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5 год\1 квартал 2025\"/>
    </mc:Choice>
  </mc:AlternateContent>
  <xr:revisionPtr revIDLastSave="0" documentId="13_ncr:1_{0C591384-037B-47E1-82F1-7CDE3FFEBFDF}" xr6:coauthVersionLast="47" xr6:coauthVersionMax="47" xr10:uidLastSave="{00000000-0000-0000-0000-000000000000}"/>
  <bookViews>
    <workbookView xWindow="-110" yWindow="-110" windowWidth="19420" windowHeight="10420" xr2:uid="{8F063A5B-4B30-4451-B350-57FBF24BE032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доходов'!$19:$19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4" l="1"/>
  <c r="T16" i="4"/>
  <c r="Q16" i="4"/>
  <c r="P16" i="4"/>
  <c r="M16" i="4"/>
  <c r="L16" i="4"/>
  <c r="I16" i="4"/>
  <c r="H16" i="4"/>
  <c r="G15" i="4"/>
  <c r="G14" i="4"/>
  <c r="V12" i="4"/>
  <c r="V16" i="4" s="1"/>
  <c r="U12" i="4"/>
  <c r="T12" i="4"/>
  <c r="S12" i="4"/>
  <c r="S16" i="4" s="1"/>
  <c r="R12" i="4"/>
  <c r="R16" i="4" s="1"/>
  <c r="Q12" i="4"/>
  <c r="P12" i="4"/>
  <c r="O12" i="4"/>
  <c r="O16" i="4" s="1"/>
  <c r="N12" i="4"/>
  <c r="N16" i="4" s="1"/>
  <c r="M12" i="4"/>
  <c r="L12" i="4"/>
  <c r="K12" i="4"/>
  <c r="K16" i="4" s="1"/>
  <c r="J12" i="4"/>
  <c r="J16" i="4" s="1"/>
  <c r="I12" i="4"/>
  <c r="H12" i="4"/>
  <c r="G12" i="4"/>
  <c r="G16" i="4" s="1"/>
</calcChain>
</file>

<file path=xl/sharedStrings.xml><?xml version="1.0" encoding="utf-8"?>
<sst xmlns="http://schemas.openxmlformats.org/spreadsheetml/2006/main" count="1055" uniqueCount="238">
  <si>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</si>
  <si>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</si>
  <si>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</si>
  <si>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</si>
  <si>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</si>
  <si>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</si>
  <si>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Управление образованием</t>
  </si>
  <si>
    <t>92521935179050000150</t>
  </si>
  <si>
    <t>92521925304050000150</t>
  </si>
  <si>
    <t>92521805020050000150</t>
  </si>
  <si>
    <t>92521805010050000150</t>
  </si>
  <si>
    <t>92520245050050000150</t>
  </si>
  <si>
    <t>92520235303050000150</t>
  </si>
  <si>
    <t>92520235179050000150</t>
  </si>
  <si>
    <t>92520225304050000150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</si>
  <si>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</si>
  <si>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</si>
  <si>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</si>
  <si>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</si>
  <si>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</si>
  <si>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</si>
  <si>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Бюджет поселений</t>
  </si>
  <si>
    <t>99211105314130000120</t>
  </si>
  <si>
    <t>99211105013130024120</t>
  </si>
  <si>
    <t>99211105013130022120</t>
  </si>
  <si>
    <t>Итого по: Бюджет поселений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</si>
  <si>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</si>
  <si>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</si>
  <si>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</si>
  <si>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</si>
  <si>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</si>
  <si>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</si>
  <si>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</si>
  <si>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</si>
  <si>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</si>
  <si>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</si>
  <si>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</si>
  <si>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</si>
  <si>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</si>
  <si>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</si>
  <si>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</si>
  <si>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</si>
  <si>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</si>
  <si>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</si>
  <si>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</si>
  <si>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</si>
  <si>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</si>
  <si>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</si>
  <si>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</si>
  <si>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</si>
  <si>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</si>
  <si>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</si>
  <si>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</si>
  <si>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</si>
  <si>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</si>
  <si>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</si>
  <si>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</si>
  <si>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</si>
  <si>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</si>
  <si>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</si>
  <si>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</si>
  <si>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90220249999050000150</t>
  </si>
  <si>
    <t>90220240014050000150</t>
  </si>
  <si>
    <t>90220236900050000150</t>
  </si>
  <si>
    <t>90220230024050000150</t>
  </si>
  <si>
    <t>90220229999050000150</t>
  </si>
  <si>
    <t>90220220077050000150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</si>
  <si>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</si>
  <si>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</si>
  <si>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</si>
  <si>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</si>
  <si>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</si>
  <si>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</si>
  <si>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</si>
  <si>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</si>
  <si>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</si>
  <si>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</si>
  <si>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</si>
  <si>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</si>
  <si>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</si>
  <si>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</si>
  <si>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</si>
  <si>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</si>
  <si>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</si>
  <si>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83611601203010010140</t>
  </si>
  <si>
    <t>83611601203010008140</t>
  </si>
  <si>
    <t>83611601203010007140</t>
  </si>
  <si>
    <t>83611601203010000140</t>
  </si>
  <si>
    <t>83611601193019000140</t>
  </si>
  <si>
    <t>83611601193010401140</t>
  </si>
  <si>
    <t>83611601193010030140</t>
  </si>
  <si>
    <t>83611601193010029140</t>
  </si>
  <si>
    <t>83611601193010013140</t>
  </si>
  <si>
    <t>83611601193010012140</t>
  </si>
  <si>
    <t>83611601193010009140</t>
  </si>
  <si>
    <t>83611601193010005140</t>
  </si>
  <si>
    <t>83611601193010000140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</si>
  <si>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</si>
  <si>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</si>
  <si>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</si>
  <si>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</si>
  <si>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</si>
  <si>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</si>
  <si>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</si>
  <si>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</si>
  <si>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</si>
  <si>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</si>
  <si>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</si>
  <si>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83611601113010021140</t>
  </si>
  <si>
    <t>83611601103019000140</t>
  </si>
  <si>
    <t>83611601093019000140</t>
  </si>
  <si>
    <t>83611601083010037140</t>
  </si>
  <si>
    <t>83611601073019000140</t>
  </si>
  <si>
    <t>83611601073010027140</t>
  </si>
  <si>
    <t>83611601073010019140</t>
  </si>
  <si>
    <t>83611601073010017140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</si>
  <si>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</si>
  <si>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</si>
  <si>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</si>
  <si>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</si>
  <si>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</si>
  <si>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</si>
  <si>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</si>
  <si>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83611601053010351140</t>
  </si>
  <si>
    <t>83611601053010063140</t>
  </si>
  <si>
    <t>83611601053010059140</t>
  </si>
  <si>
    <t>Итого по: Департамент по обеспечению деятельности мировых судей Краснодарского края</t>
  </si>
  <si>
    <t>Федеральная налоговая служба</t>
  </si>
  <si>
    <t>18210803010011050110</t>
  </si>
  <si>
    <t>18210602010021000110</t>
  </si>
  <si>
    <t>18210504020021000110</t>
  </si>
  <si>
    <t>18210503010011000110</t>
  </si>
  <si>
    <t>18210501021011000110</t>
  </si>
  <si>
    <t>18210501011011000110</t>
  </si>
  <si>
    <t>18210102210011000110</t>
  </si>
  <si>
    <t>18210102170011000110</t>
  </si>
  <si>
    <t>18210102160011000110</t>
  </si>
  <si>
    <t>18210102150011000110</t>
  </si>
  <si>
    <t>18210102140011000110</t>
  </si>
  <si>
    <t>18210102130011000110</t>
  </si>
  <si>
    <t>18210102080011000110</t>
  </si>
  <si>
    <t>18210102050011000110</t>
  </si>
  <si>
    <t>18210102040011000110</t>
  </si>
  <si>
    <t>18210102030011000110</t>
  </si>
  <si>
    <t>18210102020011000110</t>
  </si>
  <si>
    <t>18210102010011000110</t>
  </si>
  <si>
    <t>18210101012023000110</t>
  </si>
  <si>
    <t>18210101012021000110</t>
  </si>
  <si>
    <t>Итого по: Федеральная налоговая служба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</si>
  <si>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</si>
  <si>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</si>
  <si>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</si>
  <si>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</si>
  <si>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</si>
  <si>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</si>
  <si>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</si>
  <si>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</si>
  <si>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</si>
  <si>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</si>
  <si>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</si>
  <si>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</si>
  <si>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</si>
  <si>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</si>
  <si>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</si>
  <si>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</si>
  <si>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</si>
  <si>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</si>
  <si>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</si>
  <si>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</si>
  <si>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</si>
  <si>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</si>
  <si>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</si>
  <si>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</si>
  <si>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Факт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</si>
  <si>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</si>
  <si>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</si>
  <si>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</si>
  <si>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</si>
  <si>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</si>
  <si>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</si>
  <si>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</si>
  <si>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</si>
  <si>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</si>
  <si>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</si>
  <si>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</si>
  <si>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</si>
  <si>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</si>
  <si>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</si>
  <si>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2025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</si>
  <si>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</si>
  <si>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</si>
  <si>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</si>
  <si>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</si>
  <si>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</si>
  <si>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</si>
  <si>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</si>
  <si>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</si>
  <si>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</si>
  <si>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</si>
  <si>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</si>
  <si>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</si>
  <si>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опеки и попечительства в отношении несовершеннолетних администрации муниципального образования Усть-Лабинский район</t>
  </si>
  <si>
    <t>Итого по: Отдел опеки и попечительства в отношении несовершеннолетних администрации муниципального образования Усть-Лабинский район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</si>
  <si>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</si>
  <si>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</si>
  <si>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</si>
  <si>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</si>
  <si>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по тек месяц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</si>
  <si>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</si>
  <si>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</si>
  <si>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</si>
  <si>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</si>
  <si>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</si>
  <si>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</si>
  <si>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</si>
  <si>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</si>
  <si>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</si>
  <si>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</si>
  <si>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</si>
  <si>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</si>
  <si>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</si>
  <si>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 xml:space="preserve">    (дата)</t>
  </si>
  <si>
    <t>_______________О.М. Осипенко</t>
  </si>
  <si>
    <t>по состоянию на 01.04.2025</t>
  </si>
  <si>
    <t xml:space="preserve">Заместитель начальника отдела,                     
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</si>
  <si>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</si>
  <si>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</si>
  <si>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</si>
  <si>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</si>
  <si>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</si>
  <si>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</si>
  <si>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</si>
  <si>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</si>
  <si>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</si>
  <si>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</si>
  <si>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заведующий сектором учета и 
</t>
  </si>
  <si>
    <t xml:space="preserve">отчетности финансового отдела </t>
  </si>
  <si>
    <t>АМО Усть-Лабинский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</si>
</sst>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1" formatCode="#,##0.00_ ;[Red]\-#,##0.00\ 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164" fontId="2" fillId="0" borderId="11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9" fillId="0" borderId="0" xfId="7" applyFont="1" applyAlignment="1" applyProtection="1">
      <alignment horizontal="left" vertical="top" wrapText="1"/>
      <protection hidden="1"/>
    </xf>
    <xf numFmtId="0" fontId="6" fillId="0" borderId="0" xfId="8" applyAlignment="1" applyProtection="1">
      <alignment wrapText="1"/>
      <protection hidden="1"/>
    </xf>
    <xf numFmtId="0" fontId="5" fillId="0" borderId="7" xfId="0" applyFont="1" applyBorder="1" applyProtection="1">
      <protection hidden="1"/>
    </xf>
    <xf numFmtId="0" fontId="0" fillId="0" borderId="7" xfId="0" applyBorder="1" applyAlignment="1" applyProtection="1">
      <alignment wrapText="1"/>
      <protection hidden="1"/>
    </xf>
    <xf numFmtId="0" fontId="6" fillId="0" borderId="0" xfId="6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0" xfId="0" applyFont="1"/>
    <xf numFmtId="0" fontId="5" fillId="0" borderId="9" xfId="0" applyFont="1" applyBorder="1" applyAlignment="1" applyProtection="1">
      <alignment horizontal="center" vertic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6" fillId="0" borderId="0" xfId="6"/>
    <xf numFmtId="0" fontId="5" fillId="0" borderId="2" xfId="7" applyFont="1" applyBorder="1" applyAlignment="1" applyProtection="1">
      <alignment wrapText="1"/>
      <protection hidden="1"/>
    </xf>
    <xf numFmtId="0" fontId="5" fillId="0" borderId="7" xfId="8" applyFont="1" applyBorder="1" applyAlignment="1" applyProtection="1">
      <alignment horizontal="center"/>
      <protection hidden="1"/>
    </xf>
    <xf numFmtId="0" fontId="5" fillId="0" borderId="6" xfId="8" applyFont="1" applyBorder="1" applyAlignment="1" applyProtection="1">
      <alignment horizontal="center"/>
      <protection hidden="1"/>
    </xf>
    <xf numFmtId="0" fontId="10" fillId="0" borderId="7" xfId="7" applyFont="1" applyBorder="1" applyAlignment="1" applyProtection="1">
      <alignment wrapText="1"/>
      <protection hidden="1"/>
    </xf>
    <xf numFmtId="164" fontId="5" fillId="0" borderId="7" xfId="8" applyNumberFormat="1" applyFont="1" applyBorder="1" applyAlignment="1" applyProtection="1">
      <alignment horizontal="right"/>
      <protection hidden="1"/>
    </xf>
    <xf numFmtId="0" fontId="10" fillId="0" borderId="7" xfId="7" applyFont="1" applyBorder="1" applyAlignment="1" applyProtection="1">
      <alignment horizontal="center"/>
      <protection hidden="1"/>
    </xf>
    <xf numFmtId="0" fontId="10" fillId="0" borderId="6" xfId="8" applyFont="1" applyBorder="1" applyAlignment="1" applyProtection="1">
      <alignment horizontal="center"/>
      <protection hidden="1"/>
    </xf>
    <xf numFmtId="164" fontId="10" fillId="0" borderId="7" xfId="7" applyNumberFormat="1" applyFont="1" applyBorder="1" applyAlignment="1" applyProtection="1">
      <alignment wrapText="1"/>
      <protection hidden="1"/>
    </xf>
    <xf numFmtId="164" fontId="5" fillId="0" borderId="6" xfId="7" applyNumberFormat="1" applyFont="1" applyBorder="1" applyAlignment="1" applyProtection="1">
      <alignment horizontal="right"/>
      <protection hidden="1"/>
    </xf>
    <xf numFmtId="164" fontId="10" fillId="0" borderId="6" xfId="7" applyNumberFormat="1" applyFont="1" applyBorder="1" applyAlignment="1" applyProtection="1">
      <alignment horizontal="right"/>
      <protection hidden="1"/>
    </xf>
    <xf numFmtId="164" fontId="5" fillId="2" borderId="6" xfId="7" applyNumberFormat="1" applyFont="1" applyFill="1" applyBorder="1" applyAlignment="1" applyProtection="1">
      <alignment horizontal="right"/>
      <protection hidden="1"/>
    </xf>
    <xf numFmtId="0" fontId="10" fillId="0" borderId="7" xfId="7" applyFont="1" applyBorder="1" applyProtection="1">
      <protection hidden="1"/>
    </xf>
    <xf numFmtId="0" fontId="10" fillId="0" borderId="7" xfId="7" applyFont="1" applyBorder="1" applyAlignment="1" applyProtection="1">
      <alignment horizontal="left" vertical="center" wrapText="1"/>
      <protection hidden="1"/>
    </xf>
    <xf numFmtId="164" fontId="10" fillId="2" borderId="6" xfId="7" applyNumberFormat="1" applyFont="1" applyFill="1" applyBorder="1" applyAlignment="1" applyProtection="1">
      <alignment horizontal="right"/>
      <protection hidden="1"/>
    </xf>
    <xf numFmtId="0" fontId="1" fillId="0" borderId="0" xfId="10"/>
    <xf numFmtId="2" fontId="10" fillId="0" borderId="7" xfId="7" applyNumberFormat="1" applyFont="1" applyBorder="1" applyAlignment="1" applyProtection="1">
      <alignment wrapText="1"/>
      <protection hidden="1"/>
    </xf>
    <xf numFmtId="164" fontId="5" fillId="0" borderId="1" xfId="6" applyNumberFormat="1" applyFont="1" applyBorder="1" applyAlignment="1" applyProtection="1">
      <alignment horizontal="right"/>
      <protection hidden="1"/>
    </xf>
    <xf numFmtId="171" fontId="10" fillId="0" borderId="0" xfId="6" applyNumberFormat="1" applyFont="1"/>
    <xf numFmtId="0" fontId="11" fillId="0" borderId="0" xfId="7" applyFont="1"/>
    <xf numFmtId="0" fontId="11" fillId="0" borderId="0" xfId="7" applyFont="1" applyAlignment="1">
      <alignment horizontal="center"/>
    </xf>
    <xf numFmtId="0" fontId="7" fillId="0" borderId="0" xfId="9"/>
    <xf numFmtId="0" fontId="6" fillId="0" borderId="0" xfId="7"/>
    <xf numFmtId="0" fontId="6" fillId="2" borderId="0" xfId="7" applyFill="1"/>
    <xf numFmtId="0" fontId="6" fillId="0" borderId="0" xfId="8" applyAlignment="1">
      <alignment horizontal="center"/>
    </xf>
    <xf numFmtId="0" fontId="6" fillId="0" borderId="0" xfId="8" applyAlignment="1">
      <alignment horizontal="left"/>
    </xf>
    <xf numFmtId="0" fontId="11" fillId="0" borderId="0" xfId="7" applyFont="1" applyAlignment="1" applyProtection="1">
      <alignment vertical="top" wrapText="1"/>
      <protection hidden="1"/>
    </xf>
    <xf numFmtId="0" fontId="11" fillId="0" borderId="0" xfId="7" applyFont="1" applyAlignment="1" applyProtection="1">
      <alignment horizontal="left" vertical="top" wrapText="1"/>
      <protection hidden="1"/>
    </xf>
    <xf numFmtId="0" fontId="11" fillId="0" borderId="14" xfId="7" applyFont="1" applyBorder="1" applyAlignment="1" applyProtection="1">
      <alignment vertical="top" wrapText="1"/>
      <protection hidden="1"/>
    </xf>
    <xf numFmtId="0" fontId="13" fillId="0" borderId="0" xfId="8" applyFont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11" fillId="0" borderId="0" xfId="7" applyFont="1" applyAlignment="1" applyProtection="1">
      <alignment vertical="top" wrapText="1"/>
      <protection hidden="1"/>
    </xf>
    <xf numFmtId="0" fontId="11" fillId="0" borderId="0" xfId="7" applyFont="1" applyAlignment="1" applyProtection="1">
      <alignment horizontal="left" vertical="center" wrapText="1"/>
      <protection hidden="1"/>
    </xf>
    <xf numFmtId="0" fontId="11" fillId="0" borderId="0" xfId="7" applyFont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9" fillId="0" borderId="0" xfId="7" applyFont="1" applyAlignment="1" applyProtection="1">
      <alignment horizontal="left" vertical="top" wrapText="1"/>
      <protection hidden="1"/>
    </xf>
    <xf numFmtId="0" fontId="6" fillId="0" borderId="0" xfId="6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5" fillId="0" borderId="11" xfId="7" applyFont="1" applyBorder="1" applyAlignment="1" applyProtection="1">
      <alignment horizontal="left" wrapText="1"/>
      <protection hidden="1"/>
    </xf>
    <xf numFmtId="0" fontId="5" fillId="0" borderId="13" xfId="7" applyFont="1" applyBorder="1" applyAlignment="1" applyProtection="1">
      <alignment horizontal="left" wrapText="1"/>
      <protection hidden="1"/>
    </xf>
    <xf numFmtId="0" fontId="5" fillId="0" borderId="12" xfId="7" applyFont="1" applyBorder="1" applyAlignment="1" applyProtection="1">
      <alignment horizontal="left" wrapText="1"/>
      <protection hidden="1"/>
    </xf>
    <xf numFmtId="0" fontId="11" fillId="0" borderId="0" xfId="7" applyFont="1" applyAlignment="1">
      <alignment horizontal="left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16">
    <cellStyle name="Обычный" xfId="0" builtinId="0"/>
    <cellStyle name="Обычный 10" xfId="1" xr:uid="{10544012-CDE8-417B-AB70-65BCEFBAACD8}"/>
    <cellStyle name="Обычный 2" xfId="6" xr:uid="{1D2DDAC6-EB18-4E6A-B355-F4648B5FC221}"/>
    <cellStyle name="Обычный 2 2" xfId="7" xr:uid="{E49AC3B9-F41C-4F90-8E2B-EAB38792C391}"/>
    <cellStyle name="Обычный 2 3" xfId="15" xr:uid="{6A4BF17D-3F45-4F0A-A4DF-AC4E55E38616}"/>
    <cellStyle name="Обычный 2 4" xfId="14" xr:uid="{879A0E05-9E35-4BE7-85D7-6861D91FBD14}"/>
    <cellStyle name="Обычный 2 5" xfId="12" xr:uid="{FEC894DB-A4C1-4214-886D-39437E2AB772}"/>
    <cellStyle name="Обычный 3" xfId="9" xr:uid="{9DA70D7B-0776-4DEC-BE69-01BA40CFF81D}"/>
    <cellStyle name="Обычный 4" xfId="10" xr:uid="{2B1C1388-4B0F-4AEE-A012-3A65A21A202A}"/>
    <cellStyle name="Обычный 5" xfId="5" xr:uid="{1E496E1D-B84A-4DC1-B2C1-83524EA140FD}"/>
    <cellStyle name="Обычный 5 2" xfId="13" xr:uid="{88F7141D-9177-48F4-96D0-3B2D0E2D44D3}"/>
    <cellStyle name="Обычный 6" xfId="11" xr:uid="{882B8E65-3C6C-44F1-B718-BFC8378C4C83}"/>
    <cellStyle name="Обычный 7" xfId="4" xr:uid="{28E80015-2EA6-4304-A82C-A7BC9BF73841}"/>
    <cellStyle name="Обычный 8" xfId="3" xr:uid="{EA3307D0-CB31-41AD-B1DB-37C82AA2CDFB}"/>
    <cellStyle name="Обычный 9" xfId="2" xr:uid="{CFD6802D-4478-4E1D-87D6-C9D53949DABC}"/>
    <cellStyle name="Обычный_tmp 2" xfId="8" xr:uid="{2E1ACAA8-9651-459F-8990-65BE27007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B0DF-95DB-44C9-A37A-E0C35A650337}">
  <dimension ref="A2:BB237"/>
  <sheetViews>
    <sheetView showGridLines="0" tabSelected="1" topLeftCell="E1" workbookViewId="0">
      <selection activeCell="R9" sqref="R9:S9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34.08984375" customWidth="1"/>
    <col min="4" max="4" width="17.1796875" customWidth="1"/>
    <col min="5" max="5" width="9.54296875" customWidth="1"/>
    <col min="6" max="6" width="0" hidden="1" customWidth="1"/>
    <col min="7" max="7" width="12.453125" customWidth="1"/>
    <col min="8" max="8" width="10.81640625" customWidth="1"/>
    <col min="9" max="10" width="11.7265625" customWidth="1"/>
    <col min="11" max="11" width="0" hidden="1" customWidth="1"/>
    <col min="12" max="12" width="11.7265625" customWidth="1"/>
    <col min="13" max="13" width="11.1796875" customWidth="1"/>
    <col min="14" max="14" width="11.08984375" customWidth="1"/>
    <col min="15" max="15" width="0" hidden="1" customWidth="1"/>
    <col min="16" max="16" width="11.7265625" customWidth="1"/>
    <col min="17" max="17" width="11" customWidth="1"/>
    <col min="18" max="18" width="11.36328125" customWidth="1"/>
    <col min="19" max="19" width="0" hidden="1" customWidth="1"/>
    <col min="20" max="20" width="11.54296875" customWidth="1"/>
    <col min="21" max="21" width="11.08984375" customWidth="1"/>
    <col min="22" max="22" width="10.90625" customWidth="1"/>
    <col min="23" max="54" width="0" hidden="1" customWidth="1"/>
    <col min="55" max="254" width="9.1796875" customWidth="1"/>
  </cols>
  <sheetData>
    <row r="2" spans="1:54" ht="15.5" x14ac:dyDescent="0.25">
      <c r="A2" s="1"/>
      <c r="B2" s="1"/>
      <c r="C2" s="1"/>
      <c r="D2" s="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43" t="s">
        <v>234</v>
      </c>
      <c r="S2" s="143"/>
      <c r="T2" s="143"/>
      <c r="U2" s="143"/>
      <c r="V2" s="143"/>
      <c r="W2" s="49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5" x14ac:dyDescent="0.25">
      <c r="A3" s="1"/>
      <c r="B3" s="1"/>
      <c r="C3" s="1"/>
      <c r="D3" s="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45" t="s">
        <v>224</v>
      </c>
      <c r="S3" s="145"/>
      <c r="T3" s="145"/>
      <c r="U3" s="145"/>
      <c r="V3" s="145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5" x14ac:dyDescent="0.25">
      <c r="A4" s="1"/>
      <c r="B4" s="1"/>
      <c r="C4" s="1"/>
      <c r="D4" s="1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45" t="s">
        <v>235</v>
      </c>
      <c r="S4" s="145"/>
      <c r="T4" s="145"/>
      <c r="U4" s="145"/>
      <c r="V4" s="145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5" x14ac:dyDescent="0.25">
      <c r="A5" s="1"/>
      <c r="B5" s="1"/>
      <c r="C5" s="1"/>
      <c r="D5" s="1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145" t="s">
        <v>236</v>
      </c>
      <c r="S5" s="145"/>
      <c r="T5" s="145"/>
      <c r="U5" s="145"/>
      <c r="V5" s="145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1" customHeight="1" x14ac:dyDescent="0.25">
      <c r="A6" s="1"/>
      <c r="B6" s="1"/>
      <c r="C6" s="1"/>
      <c r="D6" s="1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45" t="s">
        <v>237</v>
      </c>
      <c r="S6" s="145"/>
      <c r="T6" s="145"/>
      <c r="U6" s="145"/>
      <c r="V6" s="145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5" x14ac:dyDescent="0.25">
      <c r="A7" s="1"/>
      <c r="B7" s="1"/>
      <c r="C7" s="1"/>
      <c r="D7" s="1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144" t="s">
        <v>222</v>
      </c>
      <c r="S7" s="144"/>
      <c r="T7" s="144"/>
      <c r="U7" s="144"/>
      <c r="V7" s="144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.5" x14ac:dyDescent="0.35">
      <c r="A8" s="1"/>
      <c r="B8" s="1"/>
      <c r="C8" s="1"/>
      <c r="D8" s="1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140"/>
      <c r="S8" s="138"/>
      <c r="T8" s="139"/>
      <c r="U8" s="139"/>
      <c r="V8" s="141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3" x14ac:dyDescent="0.25">
      <c r="A9" s="1"/>
      <c r="B9" s="1"/>
      <c r="C9" s="1"/>
      <c r="D9" s="1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147" t="s">
        <v>221</v>
      </c>
      <c r="S9" s="147"/>
      <c r="T9" s="101"/>
      <c r="U9" s="101"/>
      <c r="V9" s="102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"/>
      <c r="D11" s="1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3" x14ac:dyDescent="0.3">
      <c r="A12" s="47" t="s">
        <v>188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"/>
      <c r="B13" s="1"/>
      <c r="C13" s="148" t="s">
        <v>223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1"/>
      <c r="B14" s="1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45" t="s">
        <v>187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25">
      <c r="A16" s="45" t="s">
        <v>186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 t="s">
        <v>185</v>
      </c>
      <c r="W16" s="44" t="s">
        <v>185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1" x14ac:dyDescent="0.25">
      <c r="A17" s="1"/>
      <c r="B17" s="142"/>
      <c r="C17" s="142" t="s">
        <v>184</v>
      </c>
      <c r="D17" s="142" t="s">
        <v>183</v>
      </c>
      <c r="E17" s="142" t="s">
        <v>182</v>
      </c>
      <c r="F17" s="142" t="s">
        <v>181</v>
      </c>
      <c r="G17" s="150" t="s">
        <v>180</v>
      </c>
      <c r="H17" s="149" t="s">
        <v>179</v>
      </c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43"/>
      <c r="X17" s="42" t="s">
        <v>178</v>
      </c>
      <c r="Y17" s="42"/>
      <c r="Z17" s="42"/>
      <c r="AA17" s="42"/>
      <c r="AB17" s="42"/>
      <c r="AC17" s="41" t="s">
        <v>177</v>
      </c>
      <c r="AD17" s="41"/>
      <c r="AE17" s="41"/>
      <c r="AF17" s="41"/>
      <c r="AG17" s="41" t="s">
        <v>176</v>
      </c>
      <c r="AH17" s="41"/>
      <c r="AI17" s="41"/>
      <c r="AJ17" s="41"/>
      <c r="AK17" s="41" t="s">
        <v>175</v>
      </c>
      <c r="AL17" s="41"/>
      <c r="AM17" s="41"/>
      <c r="AN17" s="41"/>
      <c r="AO17" s="40" t="s">
        <v>174</v>
      </c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</row>
    <row r="18" spans="1:54" x14ac:dyDescent="0.25">
      <c r="A18" s="1"/>
      <c r="B18" s="142"/>
      <c r="C18" s="142"/>
      <c r="D18" s="142"/>
      <c r="E18" s="142"/>
      <c r="F18" s="142"/>
      <c r="G18" s="149"/>
      <c r="H18" s="38" t="s">
        <v>172</v>
      </c>
      <c r="I18" s="38" t="s">
        <v>171</v>
      </c>
      <c r="J18" s="38" t="s">
        <v>170</v>
      </c>
      <c r="K18" s="38" t="s">
        <v>169</v>
      </c>
      <c r="L18" s="38" t="s">
        <v>168</v>
      </c>
      <c r="M18" s="38" t="s">
        <v>167</v>
      </c>
      <c r="N18" s="38" t="s">
        <v>166</v>
      </c>
      <c r="O18" s="38" t="s">
        <v>165</v>
      </c>
      <c r="P18" s="38" t="s">
        <v>164</v>
      </c>
      <c r="Q18" s="38" t="s">
        <v>163</v>
      </c>
      <c r="R18" s="38" t="s">
        <v>162</v>
      </c>
      <c r="S18" s="38" t="s">
        <v>161</v>
      </c>
      <c r="T18" s="38" t="s">
        <v>160</v>
      </c>
      <c r="U18" s="38" t="s">
        <v>159</v>
      </c>
      <c r="V18" s="38" t="s">
        <v>158</v>
      </c>
      <c r="W18" s="39" t="s">
        <v>157</v>
      </c>
      <c r="X18" s="28"/>
      <c r="Y18" s="28"/>
      <c r="Z18" s="28"/>
      <c r="AA18" s="28"/>
      <c r="AB18" s="28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6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</row>
    <row r="19" spans="1:54" s="100" customFormat="1" ht="10.5" x14ac:dyDescent="0.25">
      <c r="A19" s="98"/>
      <c r="B19" s="103"/>
      <c r="C19" s="99">
        <v>1</v>
      </c>
      <c r="D19" s="99">
        <v>2</v>
      </c>
      <c r="E19" s="99">
        <v>3</v>
      </c>
      <c r="F19" s="99"/>
      <c r="G19" s="99">
        <v>4</v>
      </c>
      <c r="H19" s="99">
        <v>5</v>
      </c>
      <c r="I19" s="99">
        <v>6</v>
      </c>
      <c r="J19" s="99">
        <v>7</v>
      </c>
      <c r="K19" s="99"/>
      <c r="L19" s="99">
        <v>8</v>
      </c>
      <c r="M19" s="99">
        <v>9</v>
      </c>
      <c r="N19" s="99">
        <v>10</v>
      </c>
      <c r="O19" s="99"/>
      <c r="P19" s="99">
        <v>11</v>
      </c>
      <c r="Q19" s="99">
        <v>12</v>
      </c>
      <c r="R19" s="99">
        <v>13</v>
      </c>
      <c r="S19" s="99"/>
      <c r="T19" s="99">
        <v>14</v>
      </c>
      <c r="U19" s="99">
        <v>15</v>
      </c>
      <c r="V19" s="99">
        <v>16</v>
      </c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</row>
    <row r="20" spans="1:54" ht="21" x14ac:dyDescent="0.25">
      <c r="A20" s="1"/>
      <c r="B20" s="104"/>
      <c r="C20" s="96" t="s">
        <v>155</v>
      </c>
      <c r="D20" s="33" t="s">
        <v>0</v>
      </c>
      <c r="E20" s="33" t="s">
        <v>0</v>
      </c>
      <c r="F20" s="33" t="s">
        <v>0</v>
      </c>
      <c r="G20" s="34">
        <v>206992697.59</v>
      </c>
      <c r="H20" s="33" t="s">
        <v>0</v>
      </c>
      <c r="I20" s="29" t="s">
        <v>0</v>
      </c>
      <c r="J20" s="29" t="s">
        <v>0</v>
      </c>
      <c r="K20" s="29" t="s">
        <v>0</v>
      </c>
      <c r="L20" s="29" t="s">
        <v>0</v>
      </c>
      <c r="M20" s="29" t="s">
        <v>0</v>
      </c>
      <c r="N20" s="29" t="s">
        <v>0</v>
      </c>
      <c r="O20" s="29" t="s">
        <v>0</v>
      </c>
      <c r="P20" s="29" t="s">
        <v>0</v>
      </c>
      <c r="Q20" s="29" t="s">
        <v>0</v>
      </c>
      <c r="R20" s="29" t="s">
        <v>0</v>
      </c>
      <c r="S20" s="29" t="s">
        <v>0</v>
      </c>
      <c r="T20" s="29" t="s">
        <v>0</v>
      </c>
      <c r="U20" s="29" t="s">
        <v>0</v>
      </c>
      <c r="V20" s="29" t="s">
        <v>0</v>
      </c>
      <c r="W20" s="29" t="s">
        <v>0</v>
      </c>
      <c r="X20" s="32"/>
      <c r="Y20" s="32"/>
      <c r="Z20" s="32"/>
      <c r="AA20" s="32"/>
      <c r="AB20" s="32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0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ht="16.5" customHeight="1" x14ac:dyDescent="0.25">
      <c r="A21" s="1"/>
      <c r="B21" s="146" t="s">
        <v>154</v>
      </c>
      <c r="C21" s="146"/>
      <c r="D21" s="146"/>
      <c r="E21" s="146"/>
      <c r="F21" s="146"/>
      <c r="G21" s="22">
        <v>1938000</v>
      </c>
      <c r="H21" s="22">
        <v>4760</v>
      </c>
      <c r="I21" s="22">
        <v>620150</v>
      </c>
      <c r="J21" s="6">
        <v>647999</v>
      </c>
      <c r="K21" s="14">
        <v>1272909</v>
      </c>
      <c r="L21" s="22">
        <v>214312</v>
      </c>
      <c r="M21" s="22">
        <v>1500</v>
      </c>
      <c r="N21" s="6">
        <v>1500</v>
      </c>
      <c r="O21" s="14">
        <v>217312</v>
      </c>
      <c r="P21" s="22">
        <v>200000</v>
      </c>
      <c r="Q21" s="22">
        <v>1250</v>
      </c>
      <c r="R21" s="6">
        <v>1250</v>
      </c>
      <c r="S21" s="14">
        <v>202500</v>
      </c>
      <c r="T21" s="22">
        <v>236645</v>
      </c>
      <c r="U21" s="22">
        <v>1250</v>
      </c>
      <c r="V21" s="6">
        <v>7384</v>
      </c>
      <c r="W21" s="13">
        <v>245279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1938000</v>
      </c>
      <c r="AQ21" s="9">
        <v>4760</v>
      </c>
      <c r="AR21" s="9">
        <v>620150</v>
      </c>
      <c r="AS21" s="9">
        <v>647999</v>
      </c>
      <c r="AT21" s="9">
        <v>214312</v>
      </c>
      <c r="AU21" s="9">
        <v>1500</v>
      </c>
      <c r="AV21" s="9">
        <v>1500</v>
      </c>
      <c r="AW21" s="9">
        <v>200000</v>
      </c>
      <c r="AX21" s="9">
        <v>1250</v>
      </c>
      <c r="AY21" s="9">
        <v>1250</v>
      </c>
      <c r="AZ21" s="9">
        <v>236645</v>
      </c>
      <c r="BA21" s="9">
        <v>1250</v>
      </c>
      <c r="BB21" s="9">
        <v>7384</v>
      </c>
    </row>
    <row r="22" spans="1:54" ht="23" customHeight="1" x14ac:dyDescent="0.25">
      <c r="A22" s="1"/>
      <c r="B22" s="24" t="s">
        <v>20</v>
      </c>
      <c r="C22" s="35" t="s">
        <v>149</v>
      </c>
      <c r="D22" s="24" t="s">
        <v>153</v>
      </c>
      <c r="E22" s="57">
        <v>300100000</v>
      </c>
      <c r="F22" s="56"/>
      <c r="G22" s="11">
        <v>1135364</v>
      </c>
      <c r="H22" s="11">
        <v>3660</v>
      </c>
      <c r="I22" s="11">
        <v>199000</v>
      </c>
      <c r="J22" s="11">
        <v>296355</v>
      </c>
      <c r="K22" s="11">
        <v>499015</v>
      </c>
      <c r="L22" s="11">
        <v>200000</v>
      </c>
      <c r="M22" s="11">
        <v>1000</v>
      </c>
      <c r="N22" s="11">
        <v>1000</v>
      </c>
      <c r="O22" s="11">
        <v>202000</v>
      </c>
      <c r="P22" s="11">
        <v>200000</v>
      </c>
      <c r="Q22" s="11">
        <v>1000</v>
      </c>
      <c r="R22" s="11">
        <v>1000</v>
      </c>
      <c r="S22" s="11">
        <v>202000</v>
      </c>
      <c r="T22" s="11">
        <v>224645</v>
      </c>
      <c r="U22" s="11">
        <v>1000</v>
      </c>
      <c r="V22" s="11">
        <v>6704</v>
      </c>
      <c r="W22" s="11">
        <v>232349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1135364</v>
      </c>
      <c r="AQ22" s="9">
        <v>3660</v>
      </c>
      <c r="AR22" s="9">
        <v>199000</v>
      </c>
      <c r="AS22" s="9">
        <v>296355</v>
      </c>
      <c r="AT22" s="9">
        <v>200000</v>
      </c>
      <c r="AU22" s="9">
        <v>1000</v>
      </c>
      <c r="AV22" s="9">
        <v>1000</v>
      </c>
      <c r="AW22" s="9">
        <v>200000</v>
      </c>
      <c r="AX22" s="9">
        <v>1000</v>
      </c>
      <c r="AY22" s="9">
        <v>1000</v>
      </c>
      <c r="AZ22" s="9">
        <v>224645</v>
      </c>
      <c r="BA22" s="9">
        <v>1000</v>
      </c>
      <c r="BB22" s="9">
        <v>6704</v>
      </c>
    </row>
    <row r="23" spans="1:54" ht="23" customHeight="1" x14ac:dyDescent="0.25">
      <c r="A23" s="1"/>
      <c r="B23" s="24" t="s">
        <v>20</v>
      </c>
      <c r="C23" s="35" t="s">
        <v>149</v>
      </c>
      <c r="D23" s="24" t="s">
        <v>152</v>
      </c>
      <c r="E23" s="57">
        <v>300100000</v>
      </c>
      <c r="F23" s="56"/>
      <c r="G23" s="11">
        <v>104544</v>
      </c>
      <c r="H23" s="11">
        <v>0</v>
      </c>
      <c r="I23" s="11">
        <v>102250</v>
      </c>
      <c r="J23" s="11">
        <v>544</v>
      </c>
      <c r="K23" s="11">
        <v>102794</v>
      </c>
      <c r="L23" s="11">
        <v>0</v>
      </c>
      <c r="M23" s="11">
        <v>500</v>
      </c>
      <c r="N23" s="11">
        <v>500</v>
      </c>
      <c r="O23" s="11">
        <v>1000</v>
      </c>
      <c r="P23" s="11">
        <v>0</v>
      </c>
      <c r="Q23" s="11">
        <v>250</v>
      </c>
      <c r="R23" s="11">
        <v>250</v>
      </c>
      <c r="S23" s="11">
        <v>500</v>
      </c>
      <c r="T23" s="11">
        <v>0</v>
      </c>
      <c r="U23" s="11">
        <v>250</v>
      </c>
      <c r="V23" s="11">
        <v>0</v>
      </c>
      <c r="W23" s="11">
        <v>250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104544</v>
      </c>
      <c r="AQ23" s="9">
        <v>0</v>
      </c>
      <c r="AR23" s="9">
        <v>102250</v>
      </c>
      <c r="AS23" s="9">
        <v>544</v>
      </c>
      <c r="AT23" s="9">
        <v>0</v>
      </c>
      <c r="AU23" s="9">
        <v>500</v>
      </c>
      <c r="AV23" s="9">
        <v>500</v>
      </c>
      <c r="AW23" s="9">
        <v>0</v>
      </c>
      <c r="AX23" s="9">
        <v>250</v>
      </c>
      <c r="AY23" s="9">
        <v>250</v>
      </c>
      <c r="AZ23" s="9">
        <v>0</v>
      </c>
      <c r="BA23" s="9">
        <v>250</v>
      </c>
      <c r="BB23" s="9">
        <v>0</v>
      </c>
    </row>
    <row r="24" spans="1:54" ht="23" customHeight="1" x14ac:dyDescent="0.25">
      <c r="A24" s="1"/>
      <c r="B24" s="24" t="s">
        <v>20</v>
      </c>
      <c r="C24" s="35" t="s">
        <v>149</v>
      </c>
      <c r="D24" s="24" t="s">
        <v>151</v>
      </c>
      <c r="E24" s="57">
        <v>300100000</v>
      </c>
      <c r="F24" s="56"/>
      <c r="G24" s="11">
        <v>697780</v>
      </c>
      <c r="H24" s="11">
        <v>1100</v>
      </c>
      <c r="I24" s="11">
        <v>318900</v>
      </c>
      <c r="J24" s="11">
        <v>351100</v>
      </c>
      <c r="K24" s="11">
        <v>671100</v>
      </c>
      <c r="L24" s="11">
        <v>14000</v>
      </c>
      <c r="M24" s="11">
        <v>0</v>
      </c>
      <c r="N24" s="11">
        <v>0</v>
      </c>
      <c r="O24" s="11">
        <v>14000</v>
      </c>
      <c r="P24" s="11">
        <v>0</v>
      </c>
      <c r="Q24" s="11">
        <v>0</v>
      </c>
      <c r="R24" s="11">
        <v>0</v>
      </c>
      <c r="S24" s="11">
        <v>0</v>
      </c>
      <c r="T24" s="11">
        <v>12000</v>
      </c>
      <c r="U24" s="11">
        <v>0</v>
      </c>
      <c r="V24" s="11">
        <v>680</v>
      </c>
      <c r="W24" s="11">
        <v>12680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697780</v>
      </c>
      <c r="AQ24" s="9">
        <v>1100</v>
      </c>
      <c r="AR24" s="9">
        <v>318900</v>
      </c>
      <c r="AS24" s="9">
        <v>351100</v>
      </c>
      <c r="AT24" s="9">
        <v>14000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12000</v>
      </c>
      <c r="BA24" s="9">
        <v>0</v>
      </c>
      <c r="BB24" s="9">
        <v>680</v>
      </c>
    </row>
    <row r="25" spans="1:54" ht="23" customHeight="1" x14ac:dyDescent="0.25">
      <c r="A25" s="1"/>
      <c r="B25" s="24" t="s">
        <v>20</v>
      </c>
      <c r="C25" s="35" t="s">
        <v>149</v>
      </c>
      <c r="D25" s="24" t="s">
        <v>150</v>
      </c>
      <c r="E25" s="57">
        <v>300100000</v>
      </c>
      <c r="F25" s="56"/>
      <c r="G25" s="11">
        <v>312</v>
      </c>
      <c r="H25" s="11">
        <v>0</v>
      </c>
      <c r="I25" s="11">
        <v>0</v>
      </c>
      <c r="J25" s="11">
        <v>0</v>
      </c>
      <c r="K25" s="11">
        <v>0</v>
      </c>
      <c r="L25" s="11">
        <v>312</v>
      </c>
      <c r="M25" s="11">
        <v>0</v>
      </c>
      <c r="N25" s="11">
        <v>0</v>
      </c>
      <c r="O25" s="11">
        <v>312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312</v>
      </c>
      <c r="AQ25" s="9">
        <v>0</v>
      </c>
      <c r="AR25" s="9">
        <v>0</v>
      </c>
      <c r="AS25" s="9">
        <v>0</v>
      </c>
      <c r="AT25" s="9">
        <v>312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</row>
    <row r="26" spans="1:54" x14ac:dyDescent="0.25">
      <c r="A26" s="1"/>
      <c r="B26" s="146" t="s">
        <v>148</v>
      </c>
      <c r="C26" s="146"/>
      <c r="D26" s="146"/>
      <c r="E26" s="146"/>
      <c r="F26" s="146"/>
      <c r="G26" s="22">
        <v>1089897700</v>
      </c>
      <c r="H26" s="22">
        <v>49974200</v>
      </c>
      <c r="I26" s="22">
        <v>73231250</v>
      </c>
      <c r="J26" s="6">
        <v>94053200</v>
      </c>
      <c r="K26" s="14">
        <v>217258650</v>
      </c>
      <c r="L26" s="22">
        <v>161605200</v>
      </c>
      <c r="M26" s="22">
        <v>57447500</v>
      </c>
      <c r="N26" s="6">
        <v>66507500</v>
      </c>
      <c r="O26" s="14">
        <v>285560200</v>
      </c>
      <c r="P26" s="22">
        <v>139098700</v>
      </c>
      <c r="Q26" s="22">
        <v>64896400</v>
      </c>
      <c r="R26" s="6">
        <v>85434200</v>
      </c>
      <c r="S26" s="14">
        <v>289429300</v>
      </c>
      <c r="T26" s="22">
        <v>116477800</v>
      </c>
      <c r="U26" s="22">
        <v>65417600</v>
      </c>
      <c r="V26" s="6">
        <v>115754150</v>
      </c>
      <c r="W26" s="13">
        <v>297649550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1089897700</v>
      </c>
      <c r="AQ26" s="9">
        <v>49974200</v>
      </c>
      <c r="AR26" s="9">
        <v>73231250</v>
      </c>
      <c r="AS26" s="9">
        <v>94053200</v>
      </c>
      <c r="AT26" s="9">
        <v>161605200</v>
      </c>
      <c r="AU26" s="9">
        <v>57447500</v>
      </c>
      <c r="AV26" s="9">
        <v>66507500</v>
      </c>
      <c r="AW26" s="9">
        <v>139098700</v>
      </c>
      <c r="AX26" s="9">
        <v>64896400</v>
      </c>
      <c r="AY26" s="9">
        <v>85434200</v>
      </c>
      <c r="AZ26" s="9">
        <v>116477800</v>
      </c>
      <c r="BA26" s="9">
        <v>65417600</v>
      </c>
      <c r="BB26" s="9">
        <v>115754150</v>
      </c>
    </row>
    <row r="27" spans="1:54" x14ac:dyDescent="0.25">
      <c r="A27" s="1"/>
      <c r="B27" s="24" t="s">
        <v>20</v>
      </c>
      <c r="C27" s="35" t="s">
        <v>127</v>
      </c>
      <c r="D27" s="24" t="s">
        <v>147</v>
      </c>
      <c r="E27" s="57">
        <v>300100000</v>
      </c>
      <c r="F27" s="56"/>
      <c r="G27" s="11">
        <v>22610900</v>
      </c>
      <c r="H27" s="11">
        <v>1302800</v>
      </c>
      <c r="I27" s="11">
        <v>0</v>
      </c>
      <c r="J27" s="11">
        <v>2524000</v>
      </c>
      <c r="K27" s="11">
        <v>3826800</v>
      </c>
      <c r="L27" s="11">
        <v>1000000</v>
      </c>
      <c r="M27" s="11">
        <v>1200000</v>
      </c>
      <c r="N27" s="11">
        <v>1000000</v>
      </c>
      <c r="O27" s="11">
        <v>3200000</v>
      </c>
      <c r="P27" s="11">
        <v>1975000</v>
      </c>
      <c r="Q27" s="11">
        <v>1396000</v>
      </c>
      <c r="R27" s="11">
        <v>2695000</v>
      </c>
      <c r="S27" s="11">
        <v>6066000</v>
      </c>
      <c r="T27" s="11">
        <v>1990000</v>
      </c>
      <c r="U27" s="11">
        <v>2190100</v>
      </c>
      <c r="V27" s="11">
        <v>5338000</v>
      </c>
      <c r="W27" s="11">
        <v>9518100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22610900</v>
      </c>
      <c r="AQ27" s="9">
        <v>1302800</v>
      </c>
      <c r="AR27" s="9">
        <v>0</v>
      </c>
      <c r="AS27" s="9">
        <v>2524000</v>
      </c>
      <c r="AT27" s="9">
        <v>1000000</v>
      </c>
      <c r="AU27" s="9">
        <v>1200000</v>
      </c>
      <c r="AV27" s="9">
        <v>1000000</v>
      </c>
      <c r="AW27" s="9">
        <v>1975000</v>
      </c>
      <c r="AX27" s="9">
        <v>1396000</v>
      </c>
      <c r="AY27" s="9">
        <v>2695000</v>
      </c>
      <c r="AZ27" s="9">
        <v>1990000</v>
      </c>
      <c r="BA27" s="9">
        <v>2190100</v>
      </c>
      <c r="BB27" s="9">
        <v>5338000</v>
      </c>
    </row>
    <row r="28" spans="1:54" x14ac:dyDescent="0.25">
      <c r="A28" s="1"/>
      <c r="B28" s="24" t="s">
        <v>20</v>
      </c>
      <c r="C28" s="35" t="s">
        <v>127</v>
      </c>
      <c r="D28" s="24" t="s">
        <v>146</v>
      </c>
      <c r="E28" s="57">
        <v>300100000</v>
      </c>
      <c r="F28" s="56"/>
      <c r="G28" s="11">
        <v>30000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30000</v>
      </c>
      <c r="W28" s="11">
        <v>30000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30000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30000</v>
      </c>
    </row>
    <row r="29" spans="1:54" x14ac:dyDescent="0.25">
      <c r="A29" s="1"/>
      <c r="B29" s="24" t="s">
        <v>20</v>
      </c>
      <c r="C29" s="35" t="s">
        <v>127</v>
      </c>
      <c r="D29" s="24" t="s">
        <v>145</v>
      </c>
      <c r="E29" s="57">
        <v>300100000</v>
      </c>
      <c r="F29" s="56"/>
      <c r="G29" s="11">
        <v>621942400</v>
      </c>
      <c r="H29" s="11">
        <v>22423400</v>
      </c>
      <c r="I29" s="11">
        <v>48934700</v>
      </c>
      <c r="J29" s="11">
        <v>48074600</v>
      </c>
      <c r="K29" s="11">
        <v>119432700</v>
      </c>
      <c r="L29" s="11">
        <v>40389700</v>
      </c>
      <c r="M29" s="11">
        <v>47249500</v>
      </c>
      <c r="N29" s="11">
        <v>55267500</v>
      </c>
      <c r="O29" s="11">
        <v>142906700</v>
      </c>
      <c r="P29" s="11">
        <v>64805800</v>
      </c>
      <c r="Q29" s="11">
        <v>47311900</v>
      </c>
      <c r="R29" s="11">
        <v>69061700</v>
      </c>
      <c r="S29" s="11">
        <v>181179400</v>
      </c>
      <c r="T29" s="11">
        <v>67107000</v>
      </c>
      <c r="U29" s="11">
        <v>54684000</v>
      </c>
      <c r="V29" s="11">
        <v>56632600</v>
      </c>
      <c r="W29" s="11">
        <v>178423600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621942400</v>
      </c>
      <c r="AQ29" s="9">
        <v>22423400</v>
      </c>
      <c r="AR29" s="9">
        <v>48934700</v>
      </c>
      <c r="AS29" s="9">
        <v>48074600</v>
      </c>
      <c r="AT29" s="9">
        <v>40389700</v>
      </c>
      <c r="AU29" s="9">
        <v>47249500</v>
      </c>
      <c r="AV29" s="9">
        <v>55267500</v>
      </c>
      <c r="AW29" s="9">
        <v>64805800</v>
      </c>
      <c r="AX29" s="9">
        <v>47311900</v>
      </c>
      <c r="AY29" s="9">
        <v>69061700</v>
      </c>
      <c r="AZ29" s="9">
        <v>67107000</v>
      </c>
      <c r="BA29" s="9">
        <v>54684000</v>
      </c>
      <c r="BB29" s="9">
        <v>56632600</v>
      </c>
    </row>
    <row r="30" spans="1:54" x14ac:dyDescent="0.25">
      <c r="A30" s="1"/>
      <c r="B30" s="24" t="s">
        <v>20</v>
      </c>
      <c r="C30" s="35" t="s">
        <v>127</v>
      </c>
      <c r="D30" s="24" t="s">
        <v>144</v>
      </c>
      <c r="E30" s="57">
        <v>300100000</v>
      </c>
      <c r="F30" s="56"/>
      <c r="G30" s="11">
        <v>6528000</v>
      </c>
      <c r="H30" s="11">
        <v>10000</v>
      </c>
      <c r="I30" s="11">
        <v>0</v>
      </c>
      <c r="J30" s="11">
        <v>0</v>
      </c>
      <c r="K30" s="11">
        <v>10000</v>
      </c>
      <c r="L30" s="11">
        <v>1340000</v>
      </c>
      <c r="M30" s="11">
        <v>600000</v>
      </c>
      <c r="N30" s="11">
        <v>300000</v>
      </c>
      <c r="O30" s="11">
        <v>2240000</v>
      </c>
      <c r="P30" s="11">
        <v>3000000</v>
      </c>
      <c r="Q30" s="11">
        <v>0</v>
      </c>
      <c r="R30" s="11">
        <v>0</v>
      </c>
      <c r="S30" s="11">
        <v>3000000</v>
      </c>
      <c r="T30" s="11">
        <v>0</v>
      </c>
      <c r="U30" s="11">
        <v>550000</v>
      </c>
      <c r="V30" s="11">
        <v>728000</v>
      </c>
      <c r="W30" s="11">
        <v>1278000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6528000</v>
      </c>
      <c r="AQ30" s="9">
        <v>10000</v>
      </c>
      <c r="AR30" s="9">
        <v>0</v>
      </c>
      <c r="AS30" s="9">
        <v>0</v>
      </c>
      <c r="AT30" s="9">
        <v>1340000</v>
      </c>
      <c r="AU30" s="9">
        <v>600000</v>
      </c>
      <c r="AV30" s="9">
        <v>300000</v>
      </c>
      <c r="AW30" s="9">
        <v>3000000</v>
      </c>
      <c r="AX30" s="9">
        <v>0</v>
      </c>
      <c r="AY30" s="9">
        <v>0</v>
      </c>
      <c r="AZ30" s="9">
        <v>0</v>
      </c>
      <c r="BA30" s="9">
        <v>550000</v>
      </c>
      <c r="BB30" s="9">
        <v>728000</v>
      </c>
    </row>
    <row r="31" spans="1:54" x14ac:dyDescent="0.25">
      <c r="A31" s="1"/>
      <c r="B31" s="24" t="s">
        <v>20</v>
      </c>
      <c r="C31" s="35" t="s">
        <v>127</v>
      </c>
      <c r="D31" s="24" t="s">
        <v>143</v>
      </c>
      <c r="E31" s="57">
        <v>300100000</v>
      </c>
      <c r="F31" s="56"/>
      <c r="G31" s="11">
        <v>13516300</v>
      </c>
      <c r="H31" s="11">
        <v>200000</v>
      </c>
      <c r="I31" s="11">
        <v>100000</v>
      </c>
      <c r="J31" s="11">
        <v>397000</v>
      </c>
      <c r="K31" s="11">
        <v>697000</v>
      </c>
      <c r="L31" s="11">
        <v>300000</v>
      </c>
      <c r="M31" s="11">
        <v>130000</v>
      </c>
      <c r="N31" s="11">
        <v>200000</v>
      </c>
      <c r="O31" s="11">
        <v>630000</v>
      </c>
      <c r="P31" s="11">
        <v>6200000</v>
      </c>
      <c r="Q31" s="11">
        <v>750000</v>
      </c>
      <c r="R31" s="11">
        <v>2730000</v>
      </c>
      <c r="S31" s="11">
        <v>9680000</v>
      </c>
      <c r="T31" s="11">
        <v>500000</v>
      </c>
      <c r="U31" s="11">
        <v>830000</v>
      </c>
      <c r="V31" s="11">
        <v>1179300</v>
      </c>
      <c r="W31" s="11">
        <v>2509300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13516300</v>
      </c>
      <c r="AQ31" s="9">
        <v>200000</v>
      </c>
      <c r="AR31" s="9">
        <v>100000</v>
      </c>
      <c r="AS31" s="9">
        <v>397000</v>
      </c>
      <c r="AT31" s="9">
        <v>300000</v>
      </c>
      <c r="AU31" s="9">
        <v>130000</v>
      </c>
      <c r="AV31" s="9">
        <v>200000</v>
      </c>
      <c r="AW31" s="9">
        <v>6200000</v>
      </c>
      <c r="AX31" s="9">
        <v>750000</v>
      </c>
      <c r="AY31" s="9">
        <v>2730000</v>
      </c>
      <c r="AZ31" s="9">
        <v>500000</v>
      </c>
      <c r="BA31" s="9">
        <v>830000</v>
      </c>
      <c r="BB31" s="9">
        <v>1179300</v>
      </c>
    </row>
    <row r="32" spans="1:54" x14ac:dyDescent="0.25">
      <c r="A32" s="1"/>
      <c r="B32" s="24" t="s">
        <v>20</v>
      </c>
      <c r="C32" s="35" t="s">
        <v>127</v>
      </c>
      <c r="D32" s="24" t="s">
        <v>142</v>
      </c>
      <c r="E32" s="57">
        <v>300100000</v>
      </c>
      <c r="F32" s="56"/>
      <c r="G32" s="11">
        <v>2500000</v>
      </c>
      <c r="H32" s="11">
        <v>100000</v>
      </c>
      <c r="I32" s="11">
        <v>0</v>
      </c>
      <c r="J32" s="11">
        <v>0</v>
      </c>
      <c r="K32" s="11">
        <v>100000</v>
      </c>
      <c r="L32" s="11">
        <v>400000</v>
      </c>
      <c r="M32" s="11">
        <v>200000</v>
      </c>
      <c r="N32" s="11">
        <v>250000</v>
      </c>
      <c r="O32" s="11">
        <v>850000</v>
      </c>
      <c r="P32" s="11">
        <v>100000</v>
      </c>
      <c r="Q32" s="11">
        <v>150000</v>
      </c>
      <c r="R32" s="11">
        <v>150000</v>
      </c>
      <c r="S32" s="11">
        <v>400000</v>
      </c>
      <c r="T32" s="11">
        <v>75000</v>
      </c>
      <c r="U32" s="11">
        <v>200000</v>
      </c>
      <c r="V32" s="11">
        <v>875000</v>
      </c>
      <c r="W32" s="11">
        <v>1150000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2500000</v>
      </c>
      <c r="AQ32" s="9">
        <v>100000</v>
      </c>
      <c r="AR32" s="9">
        <v>0</v>
      </c>
      <c r="AS32" s="9">
        <v>0</v>
      </c>
      <c r="AT32" s="9">
        <v>400000</v>
      </c>
      <c r="AU32" s="9">
        <v>200000</v>
      </c>
      <c r="AV32" s="9">
        <v>250000</v>
      </c>
      <c r="AW32" s="9">
        <v>100000</v>
      </c>
      <c r="AX32" s="9">
        <v>150000</v>
      </c>
      <c r="AY32" s="9">
        <v>150000</v>
      </c>
      <c r="AZ32" s="9">
        <v>75000</v>
      </c>
      <c r="BA32" s="9">
        <v>200000</v>
      </c>
      <c r="BB32" s="9">
        <v>875000</v>
      </c>
    </row>
    <row r="33" spans="1:54" x14ac:dyDescent="0.25">
      <c r="A33" s="1"/>
      <c r="B33" s="24" t="s">
        <v>20</v>
      </c>
      <c r="C33" s="35" t="s">
        <v>127</v>
      </c>
      <c r="D33" s="24" t="s">
        <v>141</v>
      </c>
      <c r="E33" s="57">
        <v>300100000</v>
      </c>
      <c r="F33" s="56"/>
      <c r="G33" s="11">
        <v>300000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200000</v>
      </c>
      <c r="Q33" s="11">
        <v>0</v>
      </c>
      <c r="R33" s="11">
        <v>0</v>
      </c>
      <c r="S33" s="11">
        <v>200000</v>
      </c>
      <c r="T33" s="11">
        <v>0</v>
      </c>
      <c r="U33" s="11">
        <v>0</v>
      </c>
      <c r="V33" s="11">
        <v>100000</v>
      </c>
      <c r="W33" s="11">
        <v>100000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300000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200000</v>
      </c>
      <c r="AX33" s="9">
        <v>0</v>
      </c>
      <c r="AY33" s="9">
        <v>0</v>
      </c>
      <c r="AZ33" s="9">
        <v>0</v>
      </c>
      <c r="BA33" s="9">
        <v>0</v>
      </c>
      <c r="BB33" s="9">
        <v>100000</v>
      </c>
    </row>
    <row r="34" spans="1:54" x14ac:dyDescent="0.25">
      <c r="A34" s="1"/>
      <c r="B34" s="24" t="s">
        <v>20</v>
      </c>
      <c r="C34" s="35" t="s">
        <v>127</v>
      </c>
      <c r="D34" s="24" t="s">
        <v>140</v>
      </c>
      <c r="E34" s="57">
        <v>300100000</v>
      </c>
      <c r="F34" s="56"/>
      <c r="G34" s="11">
        <v>13000000</v>
      </c>
      <c r="H34" s="11">
        <v>100000</v>
      </c>
      <c r="I34" s="11">
        <v>3050000</v>
      </c>
      <c r="J34" s="11">
        <v>0</v>
      </c>
      <c r="K34" s="11">
        <v>3150000</v>
      </c>
      <c r="L34" s="11">
        <v>300000</v>
      </c>
      <c r="M34" s="11">
        <v>400000</v>
      </c>
      <c r="N34" s="11">
        <v>50000</v>
      </c>
      <c r="O34" s="11">
        <v>750000</v>
      </c>
      <c r="P34" s="11">
        <v>3800000</v>
      </c>
      <c r="Q34" s="11">
        <v>50000</v>
      </c>
      <c r="R34" s="11">
        <v>1500000</v>
      </c>
      <c r="S34" s="11">
        <v>5350000</v>
      </c>
      <c r="T34" s="11">
        <v>1000000</v>
      </c>
      <c r="U34" s="11">
        <v>1750000</v>
      </c>
      <c r="V34" s="11">
        <v>1000000</v>
      </c>
      <c r="W34" s="11">
        <v>3750000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13000000</v>
      </c>
      <c r="AQ34" s="9">
        <v>100000</v>
      </c>
      <c r="AR34" s="9">
        <v>3050000</v>
      </c>
      <c r="AS34" s="9">
        <v>0</v>
      </c>
      <c r="AT34" s="9">
        <v>300000</v>
      </c>
      <c r="AU34" s="9">
        <v>400000</v>
      </c>
      <c r="AV34" s="9">
        <v>50000</v>
      </c>
      <c r="AW34" s="9">
        <v>3800000</v>
      </c>
      <c r="AX34" s="9">
        <v>50000</v>
      </c>
      <c r="AY34" s="9">
        <v>1500000</v>
      </c>
      <c r="AZ34" s="9">
        <v>1000000</v>
      </c>
      <c r="BA34" s="9">
        <v>1750000</v>
      </c>
      <c r="BB34" s="9">
        <v>1000000</v>
      </c>
    </row>
    <row r="35" spans="1:54" x14ac:dyDescent="0.25">
      <c r="A35" s="1"/>
      <c r="B35" s="24" t="s">
        <v>20</v>
      </c>
      <c r="C35" s="35" t="s">
        <v>127</v>
      </c>
      <c r="D35" s="24" t="s">
        <v>139</v>
      </c>
      <c r="E35" s="57">
        <v>300100000</v>
      </c>
      <c r="F35" s="56"/>
      <c r="G35" s="11">
        <v>5709500</v>
      </c>
      <c r="H35" s="11">
        <v>200000</v>
      </c>
      <c r="I35" s="11">
        <v>620000</v>
      </c>
      <c r="J35" s="11">
        <v>0</v>
      </c>
      <c r="K35" s="11">
        <v>820000</v>
      </c>
      <c r="L35" s="11">
        <v>0</v>
      </c>
      <c r="M35" s="11">
        <v>870000</v>
      </c>
      <c r="N35" s="11">
        <v>800000</v>
      </c>
      <c r="O35" s="11">
        <v>1670000</v>
      </c>
      <c r="P35" s="11">
        <v>250000</v>
      </c>
      <c r="Q35" s="11">
        <v>100000</v>
      </c>
      <c r="R35" s="11">
        <v>1600000</v>
      </c>
      <c r="S35" s="11">
        <v>1950000</v>
      </c>
      <c r="T35" s="11">
        <v>100000</v>
      </c>
      <c r="U35" s="11">
        <v>100000</v>
      </c>
      <c r="V35" s="11">
        <v>1069500</v>
      </c>
      <c r="W35" s="11">
        <v>1269500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5709500</v>
      </c>
      <c r="AQ35" s="9">
        <v>200000</v>
      </c>
      <c r="AR35" s="9">
        <v>620000</v>
      </c>
      <c r="AS35" s="9">
        <v>0</v>
      </c>
      <c r="AT35" s="9">
        <v>0</v>
      </c>
      <c r="AU35" s="9">
        <v>870000</v>
      </c>
      <c r="AV35" s="9">
        <v>800000</v>
      </c>
      <c r="AW35" s="9">
        <v>250000</v>
      </c>
      <c r="AX35" s="9">
        <v>100000</v>
      </c>
      <c r="AY35" s="9">
        <v>1600000</v>
      </c>
      <c r="AZ35" s="9">
        <v>100000</v>
      </c>
      <c r="BA35" s="9">
        <v>100000</v>
      </c>
      <c r="BB35" s="9">
        <v>1069500</v>
      </c>
    </row>
    <row r="36" spans="1:54" x14ac:dyDescent="0.25">
      <c r="A36" s="1"/>
      <c r="B36" s="24" t="s">
        <v>20</v>
      </c>
      <c r="C36" s="35" t="s">
        <v>127</v>
      </c>
      <c r="D36" s="24" t="s">
        <v>138</v>
      </c>
      <c r="E36" s="57">
        <v>300100000</v>
      </c>
      <c r="F36" s="56"/>
      <c r="G36" s="11">
        <v>13185100</v>
      </c>
      <c r="H36" s="11">
        <v>150000</v>
      </c>
      <c r="I36" s="11">
        <v>388350</v>
      </c>
      <c r="J36" s="11">
        <v>0</v>
      </c>
      <c r="K36" s="11">
        <v>538350</v>
      </c>
      <c r="L36" s="11">
        <v>1600000</v>
      </c>
      <c r="M36" s="11">
        <v>300000</v>
      </c>
      <c r="N36" s="11">
        <v>2330000</v>
      </c>
      <c r="O36" s="11">
        <v>4230000</v>
      </c>
      <c r="P36" s="11">
        <v>650000</v>
      </c>
      <c r="Q36" s="11">
        <v>2000000</v>
      </c>
      <c r="R36" s="11">
        <v>2000000</v>
      </c>
      <c r="S36" s="11">
        <v>4650000</v>
      </c>
      <c r="T36" s="11">
        <v>1000000</v>
      </c>
      <c r="U36" s="11">
        <v>500000</v>
      </c>
      <c r="V36" s="11">
        <v>2266750</v>
      </c>
      <c r="W36" s="11">
        <v>3766750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13185100</v>
      </c>
      <c r="AQ36" s="9">
        <v>150000</v>
      </c>
      <c r="AR36" s="9">
        <v>388350</v>
      </c>
      <c r="AS36" s="9">
        <v>0</v>
      </c>
      <c r="AT36" s="9">
        <v>1600000</v>
      </c>
      <c r="AU36" s="9">
        <v>300000</v>
      </c>
      <c r="AV36" s="9">
        <v>2330000</v>
      </c>
      <c r="AW36" s="9">
        <v>650000</v>
      </c>
      <c r="AX36" s="9">
        <v>2000000</v>
      </c>
      <c r="AY36" s="9">
        <v>2000000</v>
      </c>
      <c r="AZ36" s="9">
        <v>1000000</v>
      </c>
      <c r="BA36" s="9">
        <v>500000</v>
      </c>
      <c r="BB36" s="9">
        <v>2266750</v>
      </c>
    </row>
    <row r="37" spans="1:54" x14ac:dyDescent="0.25">
      <c r="A37" s="1"/>
      <c r="B37" s="24" t="s">
        <v>20</v>
      </c>
      <c r="C37" s="35" t="s">
        <v>127</v>
      </c>
      <c r="D37" s="24" t="s">
        <v>137</v>
      </c>
      <c r="E37" s="57">
        <v>300100000</v>
      </c>
      <c r="F37" s="56"/>
      <c r="G37" s="11">
        <v>631800</v>
      </c>
      <c r="H37" s="11">
        <v>0</v>
      </c>
      <c r="I37" s="11">
        <v>631800</v>
      </c>
      <c r="J37" s="11">
        <v>0</v>
      </c>
      <c r="K37" s="11">
        <v>631800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631800</v>
      </c>
      <c r="AQ37" s="9">
        <v>0</v>
      </c>
      <c r="AR37" s="9">
        <v>631800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</row>
    <row r="38" spans="1:54" x14ac:dyDescent="0.25">
      <c r="A38" s="1"/>
      <c r="B38" s="24" t="s">
        <v>20</v>
      </c>
      <c r="C38" s="35" t="s">
        <v>127</v>
      </c>
      <c r="D38" s="24" t="s">
        <v>136</v>
      </c>
      <c r="E38" s="57">
        <v>300100000</v>
      </c>
      <c r="F38" s="56"/>
      <c r="G38" s="11">
        <v>1284600</v>
      </c>
      <c r="H38" s="11">
        <v>0</v>
      </c>
      <c r="I38" s="11">
        <v>1284600</v>
      </c>
      <c r="J38" s="11">
        <v>0</v>
      </c>
      <c r="K38" s="11">
        <v>1284600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1284600</v>
      </c>
      <c r="AQ38" s="9">
        <v>0</v>
      </c>
      <c r="AR38" s="9">
        <v>1284600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</row>
    <row r="39" spans="1:54" x14ac:dyDescent="0.25">
      <c r="A39" s="1"/>
      <c r="B39" s="24" t="s">
        <v>20</v>
      </c>
      <c r="C39" s="35" t="s">
        <v>127</v>
      </c>
      <c r="D39" s="24" t="s">
        <v>135</v>
      </c>
      <c r="E39" s="57">
        <v>300100000</v>
      </c>
      <c r="F39" s="56"/>
      <c r="G39" s="11">
        <v>46290400</v>
      </c>
      <c r="H39" s="11">
        <v>0</v>
      </c>
      <c r="I39" s="11">
        <v>11290400</v>
      </c>
      <c r="J39" s="11">
        <v>13200000</v>
      </c>
      <c r="K39" s="11">
        <v>24490400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21800000</v>
      </c>
      <c r="W39" s="11">
        <v>21800000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46290400</v>
      </c>
      <c r="AQ39" s="9">
        <v>0</v>
      </c>
      <c r="AR39" s="9">
        <v>11290400</v>
      </c>
      <c r="AS39" s="9">
        <v>13200000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21800000</v>
      </c>
    </row>
    <row r="40" spans="1:54" x14ac:dyDescent="0.25">
      <c r="A40" s="1"/>
      <c r="B40" s="24" t="s">
        <v>20</v>
      </c>
      <c r="C40" s="35" t="s">
        <v>127</v>
      </c>
      <c r="D40" s="24" t="s">
        <v>134</v>
      </c>
      <c r="E40" s="57">
        <v>300100000</v>
      </c>
      <c r="F40" s="56"/>
      <c r="G40" s="11">
        <v>6600</v>
      </c>
      <c r="H40" s="11">
        <v>0</v>
      </c>
      <c r="I40" s="11">
        <v>6600</v>
      </c>
      <c r="J40" s="11">
        <v>0</v>
      </c>
      <c r="K40" s="11">
        <v>6600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6600</v>
      </c>
      <c r="AQ40" s="9">
        <v>0</v>
      </c>
      <c r="AR40" s="9">
        <v>6600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</row>
    <row r="41" spans="1:54" x14ac:dyDescent="0.25">
      <c r="A41" s="1"/>
      <c r="B41" s="24" t="s">
        <v>20</v>
      </c>
      <c r="C41" s="35" t="s">
        <v>127</v>
      </c>
      <c r="D41" s="24" t="s">
        <v>133</v>
      </c>
      <c r="E41" s="57">
        <v>300100000</v>
      </c>
      <c r="F41" s="56"/>
      <c r="G41" s="11">
        <v>233694000</v>
      </c>
      <c r="H41" s="11">
        <v>3876000</v>
      </c>
      <c r="I41" s="11">
        <v>2974800</v>
      </c>
      <c r="J41" s="11">
        <v>11830000</v>
      </c>
      <c r="K41" s="11">
        <v>18680800</v>
      </c>
      <c r="L41" s="11">
        <v>97288000</v>
      </c>
      <c r="M41" s="11">
        <v>0</v>
      </c>
      <c r="N41" s="11">
        <v>5000000</v>
      </c>
      <c r="O41" s="11">
        <v>102288000</v>
      </c>
      <c r="P41" s="11">
        <v>44200000</v>
      </c>
      <c r="Q41" s="11">
        <v>4200000</v>
      </c>
      <c r="R41" s="11">
        <v>2000000</v>
      </c>
      <c r="S41" s="11">
        <v>50400000</v>
      </c>
      <c r="T41" s="11">
        <v>39629000</v>
      </c>
      <c r="U41" s="11">
        <v>3000000</v>
      </c>
      <c r="V41" s="11">
        <v>19696200</v>
      </c>
      <c r="W41" s="11">
        <v>62325200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233694000</v>
      </c>
      <c r="AQ41" s="9">
        <v>3876000</v>
      </c>
      <c r="AR41" s="9">
        <v>2974800</v>
      </c>
      <c r="AS41" s="9">
        <v>11830000</v>
      </c>
      <c r="AT41" s="9">
        <v>97288000</v>
      </c>
      <c r="AU41" s="9">
        <v>0</v>
      </c>
      <c r="AV41" s="9">
        <v>5000000</v>
      </c>
      <c r="AW41" s="9">
        <v>44200000</v>
      </c>
      <c r="AX41" s="9">
        <v>4200000</v>
      </c>
      <c r="AY41" s="9">
        <v>2000000</v>
      </c>
      <c r="AZ41" s="9">
        <v>39629000</v>
      </c>
      <c r="BA41" s="9">
        <v>3000000</v>
      </c>
      <c r="BB41" s="9">
        <v>19696200</v>
      </c>
    </row>
    <row r="42" spans="1:54" x14ac:dyDescent="0.25">
      <c r="A42" s="1"/>
      <c r="B42" s="24" t="s">
        <v>20</v>
      </c>
      <c r="C42" s="35" t="s">
        <v>127</v>
      </c>
      <c r="D42" s="24" t="s">
        <v>132</v>
      </c>
      <c r="E42" s="57">
        <v>300100000</v>
      </c>
      <c r="F42" s="56"/>
      <c r="G42" s="11">
        <v>27698900</v>
      </c>
      <c r="H42" s="11">
        <v>0</v>
      </c>
      <c r="I42" s="11">
        <v>0</v>
      </c>
      <c r="J42" s="11">
        <v>5999000</v>
      </c>
      <c r="K42" s="11">
        <v>5999000</v>
      </c>
      <c r="L42" s="11">
        <v>3300000</v>
      </c>
      <c r="M42" s="11">
        <v>4000000</v>
      </c>
      <c r="N42" s="11">
        <v>0</v>
      </c>
      <c r="O42" s="11">
        <v>7300000</v>
      </c>
      <c r="P42" s="11">
        <v>5000000</v>
      </c>
      <c r="Q42" s="11">
        <v>3200000</v>
      </c>
      <c r="R42" s="11">
        <v>0</v>
      </c>
      <c r="S42" s="11">
        <v>8200000</v>
      </c>
      <c r="T42" s="11">
        <v>2200000</v>
      </c>
      <c r="U42" s="11">
        <v>1000000</v>
      </c>
      <c r="V42" s="11">
        <v>2999900</v>
      </c>
      <c r="W42" s="11">
        <v>6199900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27698900</v>
      </c>
      <c r="AQ42" s="9">
        <v>0</v>
      </c>
      <c r="AR42" s="9">
        <v>0</v>
      </c>
      <c r="AS42" s="9">
        <v>5999000</v>
      </c>
      <c r="AT42" s="9">
        <v>3300000</v>
      </c>
      <c r="AU42" s="9">
        <v>4000000</v>
      </c>
      <c r="AV42" s="9">
        <v>0</v>
      </c>
      <c r="AW42" s="9">
        <v>5000000</v>
      </c>
      <c r="AX42" s="9">
        <v>3200000</v>
      </c>
      <c r="AY42" s="9">
        <v>0</v>
      </c>
      <c r="AZ42" s="9">
        <v>2200000</v>
      </c>
      <c r="BA42" s="9">
        <v>1000000</v>
      </c>
      <c r="BB42" s="9">
        <v>2999900</v>
      </c>
    </row>
    <row r="43" spans="1:54" x14ac:dyDescent="0.25">
      <c r="A43" s="1"/>
      <c r="B43" s="24" t="s">
        <v>20</v>
      </c>
      <c r="C43" s="35" t="s">
        <v>127</v>
      </c>
      <c r="D43" s="24" t="s">
        <v>131</v>
      </c>
      <c r="E43" s="57">
        <v>300100000</v>
      </c>
      <c r="F43" s="56"/>
      <c r="G43" s="11">
        <v>14929500</v>
      </c>
      <c r="H43" s="11">
        <v>0</v>
      </c>
      <c r="I43" s="11">
        <v>0</v>
      </c>
      <c r="J43" s="11">
        <v>6703600</v>
      </c>
      <c r="K43" s="11">
        <v>6703600</v>
      </c>
      <c r="L43" s="11">
        <v>464500</v>
      </c>
      <c r="M43" s="11">
        <v>250000</v>
      </c>
      <c r="N43" s="11">
        <v>10000</v>
      </c>
      <c r="O43" s="11">
        <v>724500</v>
      </c>
      <c r="P43" s="11">
        <v>2553000</v>
      </c>
      <c r="Q43" s="11">
        <v>3038500</v>
      </c>
      <c r="R43" s="11">
        <v>447500</v>
      </c>
      <c r="S43" s="11">
        <v>6039000</v>
      </c>
      <c r="T43" s="11">
        <v>227000</v>
      </c>
      <c r="U43" s="11">
        <v>313500</v>
      </c>
      <c r="V43" s="11">
        <v>921900</v>
      </c>
      <c r="W43" s="11">
        <v>1462400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14929500</v>
      </c>
      <c r="AQ43" s="9">
        <v>0</v>
      </c>
      <c r="AR43" s="9">
        <v>0</v>
      </c>
      <c r="AS43" s="9">
        <v>6703600</v>
      </c>
      <c r="AT43" s="9">
        <v>464500</v>
      </c>
      <c r="AU43" s="9">
        <v>250000</v>
      </c>
      <c r="AV43" s="9">
        <v>10000</v>
      </c>
      <c r="AW43" s="9">
        <v>2553000</v>
      </c>
      <c r="AX43" s="9">
        <v>3038500</v>
      </c>
      <c r="AY43" s="9">
        <v>447500</v>
      </c>
      <c r="AZ43" s="9">
        <v>227000</v>
      </c>
      <c r="BA43" s="9">
        <v>313500</v>
      </c>
      <c r="BB43" s="9">
        <v>921900</v>
      </c>
    </row>
    <row r="44" spans="1:54" x14ac:dyDescent="0.25">
      <c r="A44" s="1"/>
      <c r="B44" s="24" t="s">
        <v>20</v>
      </c>
      <c r="C44" s="35" t="s">
        <v>127</v>
      </c>
      <c r="D44" s="24" t="s">
        <v>130</v>
      </c>
      <c r="E44" s="57">
        <v>300100000</v>
      </c>
      <c r="F44" s="56"/>
      <c r="G44" s="11">
        <v>39478900</v>
      </c>
      <c r="H44" s="11">
        <v>19042000</v>
      </c>
      <c r="I44" s="11">
        <v>550000</v>
      </c>
      <c r="J44" s="11">
        <v>400000</v>
      </c>
      <c r="K44" s="11">
        <v>19992000</v>
      </c>
      <c r="L44" s="11">
        <v>12198000</v>
      </c>
      <c r="M44" s="11">
        <v>250000</v>
      </c>
      <c r="N44" s="11">
        <v>250000</v>
      </c>
      <c r="O44" s="11">
        <v>12698000</v>
      </c>
      <c r="P44" s="11">
        <v>2888900</v>
      </c>
      <c r="Q44" s="11">
        <v>1650000</v>
      </c>
      <c r="R44" s="11">
        <v>2250000</v>
      </c>
      <c r="S44" s="11">
        <v>6788900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39478900</v>
      </c>
      <c r="AQ44" s="9">
        <v>19042000</v>
      </c>
      <c r="AR44" s="9">
        <v>550000</v>
      </c>
      <c r="AS44" s="9">
        <v>400000</v>
      </c>
      <c r="AT44" s="9">
        <v>12198000</v>
      </c>
      <c r="AU44" s="9">
        <v>250000</v>
      </c>
      <c r="AV44" s="9">
        <v>250000</v>
      </c>
      <c r="AW44" s="9">
        <v>2888900</v>
      </c>
      <c r="AX44" s="9">
        <v>1650000</v>
      </c>
      <c r="AY44" s="9">
        <v>2250000</v>
      </c>
      <c r="AZ44" s="9">
        <v>0</v>
      </c>
      <c r="BA44" s="9">
        <v>0</v>
      </c>
      <c r="BB44" s="9">
        <v>0</v>
      </c>
    </row>
    <row r="45" spans="1:54" x14ac:dyDescent="0.25">
      <c r="A45" s="1"/>
      <c r="B45" s="24" t="s">
        <v>20</v>
      </c>
      <c r="C45" s="35" t="s">
        <v>127</v>
      </c>
      <c r="D45" s="24" t="s">
        <v>129</v>
      </c>
      <c r="E45" s="57">
        <v>300100000</v>
      </c>
      <c r="F45" s="56"/>
      <c r="G45" s="11">
        <v>9375800</v>
      </c>
      <c r="H45" s="11">
        <v>0</v>
      </c>
      <c r="I45" s="11">
        <v>400000</v>
      </c>
      <c r="J45" s="11">
        <v>1725000</v>
      </c>
      <c r="K45" s="11">
        <v>2125000</v>
      </c>
      <c r="L45" s="11">
        <v>2025000</v>
      </c>
      <c r="M45" s="11">
        <v>500000</v>
      </c>
      <c r="N45" s="11">
        <v>50000</v>
      </c>
      <c r="O45" s="11">
        <v>2575000</v>
      </c>
      <c r="P45" s="11">
        <v>2476000</v>
      </c>
      <c r="Q45" s="11">
        <v>50000</v>
      </c>
      <c r="R45" s="11">
        <v>0</v>
      </c>
      <c r="S45" s="11">
        <v>2526000</v>
      </c>
      <c r="T45" s="11">
        <v>2149800</v>
      </c>
      <c r="U45" s="11">
        <v>0</v>
      </c>
      <c r="V45" s="11">
        <v>0</v>
      </c>
      <c r="W45" s="11">
        <v>2149800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9375800</v>
      </c>
      <c r="AQ45" s="9">
        <v>0</v>
      </c>
      <c r="AR45" s="9">
        <v>400000</v>
      </c>
      <c r="AS45" s="9">
        <v>1725000</v>
      </c>
      <c r="AT45" s="9">
        <v>2025000</v>
      </c>
      <c r="AU45" s="9">
        <v>500000</v>
      </c>
      <c r="AV45" s="9">
        <v>50000</v>
      </c>
      <c r="AW45" s="9">
        <v>2476000</v>
      </c>
      <c r="AX45" s="9">
        <v>50000</v>
      </c>
      <c r="AY45" s="9">
        <v>0</v>
      </c>
      <c r="AZ45" s="9">
        <v>2149800</v>
      </c>
      <c r="BA45" s="9">
        <v>0</v>
      </c>
      <c r="BB45" s="9">
        <v>0</v>
      </c>
    </row>
    <row r="46" spans="1:54" x14ac:dyDescent="0.25">
      <c r="A46" s="1"/>
      <c r="B46" s="24" t="s">
        <v>20</v>
      </c>
      <c r="C46" s="35" t="s">
        <v>127</v>
      </c>
      <c r="D46" s="24" t="s">
        <v>128</v>
      </c>
      <c r="E46" s="57">
        <v>300100000</v>
      </c>
      <c r="F46" s="56"/>
      <c r="G46" s="11">
        <v>17185000</v>
      </c>
      <c r="H46" s="11">
        <v>2570000</v>
      </c>
      <c r="I46" s="11">
        <v>3000000</v>
      </c>
      <c r="J46" s="11">
        <v>3200000</v>
      </c>
      <c r="K46" s="11">
        <v>8770000</v>
      </c>
      <c r="L46" s="11">
        <v>1000000</v>
      </c>
      <c r="M46" s="11">
        <v>1498000</v>
      </c>
      <c r="N46" s="11">
        <v>1000000</v>
      </c>
      <c r="O46" s="11">
        <v>3498000</v>
      </c>
      <c r="P46" s="11">
        <v>1000000</v>
      </c>
      <c r="Q46" s="11">
        <v>1000000</v>
      </c>
      <c r="R46" s="11">
        <v>1000000</v>
      </c>
      <c r="S46" s="11">
        <v>3000000</v>
      </c>
      <c r="T46" s="11">
        <v>500000</v>
      </c>
      <c r="U46" s="11">
        <v>300000</v>
      </c>
      <c r="V46" s="11">
        <v>1117000</v>
      </c>
      <c r="W46" s="11">
        <v>1917000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17185000</v>
      </c>
      <c r="AQ46" s="9">
        <v>2570000</v>
      </c>
      <c r="AR46" s="9">
        <v>3000000</v>
      </c>
      <c r="AS46" s="9">
        <v>3200000</v>
      </c>
      <c r="AT46" s="9">
        <v>1000000</v>
      </c>
      <c r="AU46" s="9">
        <v>1498000</v>
      </c>
      <c r="AV46" s="9">
        <v>1000000</v>
      </c>
      <c r="AW46" s="9">
        <v>1000000</v>
      </c>
      <c r="AX46" s="9">
        <v>1000000</v>
      </c>
      <c r="AY46" s="9">
        <v>1000000</v>
      </c>
      <c r="AZ46" s="9">
        <v>500000</v>
      </c>
      <c r="BA46" s="9">
        <v>300000</v>
      </c>
      <c r="BB46" s="9">
        <v>1117000</v>
      </c>
    </row>
    <row r="47" spans="1:54" ht="23.5" customHeight="1" x14ac:dyDescent="0.25">
      <c r="A47" s="1"/>
      <c r="B47" s="146" t="s">
        <v>126</v>
      </c>
      <c r="C47" s="146"/>
      <c r="D47" s="146"/>
      <c r="E47" s="146"/>
      <c r="F47" s="146"/>
      <c r="G47" s="22">
        <v>2015686.94</v>
      </c>
      <c r="H47" s="22">
        <v>64500</v>
      </c>
      <c r="I47" s="22">
        <v>56855</v>
      </c>
      <c r="J47" s="6">
        <v>79431.600000000006</v>
      </c>
      <c r="K47" s="14">
        <v>200786.6</v>
      </c>
      <c r="L47" s="22">
        <v>93824.74</v>
      </c>
      <c r="M47" s="22">
        <v>101650</v>
      </c>
      <c r="N47" s="6">
        <v>82200</v>
      </c>
      <c r="O47" s="14">
        <v>277674.74</v>
      </c>
      <c r="P47" s="22">
        <v>221900</v>
      </c>
      <c r="Q47" s="22">
        <v>172700</v>
      </c>
      <c r="R47" s="6">
        <v>147150</v>
      </c>
      <c r="S47" s="14">
        <v>541750</v>
      </c>
      <c r="T47" s="22">
        <v>88950</v>
      </c>
      <c r="U47" s="22">
        <v>635694</v>
      </c>
      <c r="V47" s="6">
        <v>270831.59999999998</v>
      </c>
      <c r="W47" s="13">
        <v>995475.6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2015686.94</v>
      </c>
      <c r="AQ47" s="9">
        <v>64500</v>
      </c>
      <c r="AR47" s="9">
        <v>56855</v>
      </c>
      <c r="AS47" s="9">
        <v>79431.600000000006</v>
      </c>
      <c r="AT47" s="9">
        <v>93824.74</v>
      </c>
      <c r="AU47" s="9">
        <v>101650</v>
      </c>
      <c r="AV47" s="9">
        <v>82200</v>
      </c>
      <c r="AW47" s="9">
        <v>221900</v>
      </c>
      <c r="AX47" s="9">
        <v>172700</v>
      </c>
      <c r="AY47" s="9">
        <v>147150</v>
      </c>
      <c r="AZ47" s="9">
        <v>88950</v>
      </c>
      <c r="BA47" s="9">
        <v>635694</v>
      </c>
      <c r="BB47" s="9">
        <v>270831.59999999998</v>
      </c>
    </row>
    <row r="48" spans="1:54" ht="23" customHeight="1" x14ac:dyDescent="0.25">
      <c r="A48" s="1"/>
      <c r="B48" s="24" t="s">
        <v>20</v>
      </c>
      <c r="C48" s="35" t="s">
        <v>82</v>
      </c>
      <c r="D48" s="24" t="s">
        <v>125</v>
      </c>
      <c r="E48" s="57">
        <v>300100000</v>
      </c>
      <c r="F48" s="56"/>
      <c r="G48" s="11">
        <v>13500</v>
      </c>
      <c r="H48" s="11">
        <v>0</v>
      </c>
      <c r="I48" s="11">
        <v>7500</v>
      </c>
      <c r="J48" s="11">
        <v>0</v>
      </c>
      <c r="K48" s="11">
        <v>7500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5000</v>
      </c>
      <c r="R48" s="11">
        <v>0</v>
      </c>
      <c r="S48" s="11">
        <v>5000</v>
      </c>
      <c r="T48" s="11">
        <v>0</v>
      </c>
      <c r="U48" s="11">
        <v>500</v>
      </c>
      <c r="V48" s="11">
        <v>500</v>
      </c>
      <c r="W48" s="11">
        <v>1000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13500</v>
      </c>
      <c r="AQ48" s="9">
        <v>0</v>
      </c>
      <c r="AR48" s="9">
        <v>7500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5000</v>
      </c>
      <c r="AY48" s="9">
        <v>0</v>
      </c>
      <c r="AZ48" s="9">
        <v>0</v>
      </c>
      <c r="BA48" s="9">
        <v>500</v>
      </c>
      <c r="BB48" s="9">
        <v>500</v>
      </c>
    </row>
    <row r="49" spans="1:54" ht="23" customHeight="1" x14ac:dyDescent="0.25">
      <c r="A49" s="1"/>
      <c r="B49" s="24" t="s">
        <v>20</v>
      </c>
      <c r="C49" s="35" t="s">
        <v>82</v>
      </c>
      <c r="D49" s="24" t="s">
        <v>124</v>
      </c>
      <c r="E49" s="57">
        <v>300100000</v>
      </c>
      <c r="F49" s="56"/>
      <c r="G49" s="11">
        <v>1500</v>
      </c>
      <c r="H49" s="11">
        <v>0</v>
      </c>
      <c r="I49" s="11">
        <v>1500</v>
      </c>
      <c r="J49" s="11">
        <v>0</v>
      </c>
      <c r="K49" s="11">
        <v>1500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1500</v>
      </c>
      <c r="AQ49" s="9">
        <v>0</v>
      </c>
      <c r="AR49" s="9">
        <v>1500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</row>
    <row r="50" spans="1:54" ht="23" customHeight="1" x14ac:dyDescent="0.25">
      <c r="A50" s="1"/>
      <c r="B50" s="24" t="s">
        <v>20</v>
      </c>
      <c r="C50" s="35" t="s">
        <v>82</v>
      </c>
      <c r="D50" s="24" t="s">
        <v>123</v>
      </c>
      <c r="E50" s="57">
        <v>300100000</v>
      </c>
      <c r="F50" s="56"/>
      <c r="G50" s="11">
        <v>10000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10000</v>
      </c>
      <c r="V50" s="11">
        <v>0</v>
      </c>
      <c r="W50" s="11">
        <v>10000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10000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10000</v>
      </c>
      <c r="BB50" s="9">
        <v>0</v>
      </c>
    </row>
    <row r="51" spans="1:54" ht="23" customHeight="1" x14ac:dyDescent="0.25">
      <c r="A51" s="1"/>
      <c r="B51" s="24" t="s">
        <v>20</v>
      </c>
      <c r="C51" s="35" t="s">
        <v>82</v>
      </c>
      <c r="D51" s="24" t="s">
        <v>122</v>
      </c>
      <c r="E51" s="57">
        <v>300100000</v>
      </c>
      <c r="F51" s="56"/>
      <c r="G51" s="11">
        <v>41000</v>
      </c>
      <c r="H51" s="11">
        <v>0</v>
      </c>
      <c r="I51" s="11">
        <v>2600</v>
      </c>
      <c r="J51" s="11">
        <v>0</v>
      </c>
      <c r="K51" s="11">
        <v>2600</v>
      </c>
      <c r="L51" s="11">
        <v>5000</v>
      </c>
      <c r="M51" s="11">
        <v>2500</v>
      </c>
      <c r="N51" s="11">
        <v>7500</v>
      </c>
      <c r="O51" s="11">
        <v>15000</v>
      </c>
      <c r="P51" s="11">
        <v>0</v>
      </c>
      <c r="Q51" s="11">
        <v>14000</v>
      </c>
      <c r="R51" s="11">
        <v>0</v>
      </c>
      <c r="S51" s="11">
        <v>14000</v>
      </c>
      <c r="T51" s="11">
        <v>400</v>
      </c>
      <c r="U51" s="11">
        <v>1000</v>
      </c>
      <c r="V51" s="11">
        <v>8000</v>
      </c>
      <c r="W51" s="11">
        <v>9400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41000</v>
      </c>
      <c r="AQ51" s="9">
        <v>0</v>
      </c>
      <c r="AR51" s="9">
        <v>2600</v>
      </c>
      <c r="AS51" s="9">
        <v>0</v>
      </c>
      <c r="AT51" s="9">
        <v>5000</v>
      </c>
      <c r="AU51" s="9">
        <v>2500</v>
      </c>
      <c r="AV51" s="9">
        <v>7500</v>
      </c>
      <c r="AW51" s="9">
        <v>0</v>
      </c>
      <c r="AX51" s="9">
        <v>14000</v>
      </c>
      <c r="AY51" s="9">
        <v>0</v>
      </c>
      <c r="AZ51" s="9">
        <v>400</v>
      </c>
      <c r="BA51" s="9">
        <v>1000</v>
      </c>
      <c r="BB51" s="9">
        <v>8000</v>
      </c>
    </row>
    <row r="52" spans="1:54" ht="23" customHeight="1" x14ac:dyDescent="0.25">
      <c r="A52" s="1"/>
      <c r="B52" s="24" t="s">
        <v>20</v>
      </c>
      <c r="C52" s="35" t="s">
        <v>82</v>
      </c>
      <c r="D52" s="24" t="s">
        <v>121</v>
      </c>
      <c r="E52" s="57">
        <v>300100000</v>
      </c>
      <c r="F52" s="56"/>
      <c r="G52" s="11">
        <v>8500</v>
      </c>
      <c r="H52" s="11">
        <v>0</v>
      </c>
      <c r="I52" s="11">
        <v>4500</v>
      </c>
      <c r="J52" s="11">
        <v>0</v>
      </c>
      <c r="K52" s="11">
        <v>4500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2000</v>
      </c>
      <c r="S52" s="11">
        <v>2000</v>
      </c>
      <c r="T52" s="11">
        <v>0</v>
      </c>
      <c r="U52" s="11">
        <v>0</v>
      </c>
      <c r="V52" s="11">
        <v>2000</v>
      </c>
      <c r="W52" s="11">
        <v>2000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8500</v>
      </c>
      <c r="AQ52" s="9">
        <v>0</v>
      </c>
      <c r="AR52" s="9">
        <v>4500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2000</v>
      </c>
      <c r="AZ52" s="9">
        <v>0</v>
      </c>
      <c r="BA52" s="9">
        <v>0</v>
      </c>
      <c r="BB52" s="9">
        <v>2000</v>
      </c>
    </row>
    <row r="53" spans="1:54" ht="23" customHeight="1" x14ac:dyDescent="0.25">
      <c r="A53" s="1"/>
      <c r="B53" s="24" t="s">
        <v>20</v>
      </c>
      <c r="C53" s="35" t="s">
        <v>82</v>
      </c>
      <c r="D53" s="24" t="s">
        <v>120</v>
      </c>
      <c r="E53" s="57">
        <v>300100000</v>
      </c>
      <c r="F53" s="56"/>
      <c r="G53" s="11">
        <v>30000</v>
      </c>
      <c r="H53" s="11">
        <v>2500</v>
      </c>
      <c r="I53" s="11">
        <v>0</v>
      </c>
      <c r="J53" s="11">
        <v>4500</v>
      </c>
      <c r="K53" s="11">
        <v>7000</v>
      </c>
      <c r="L53" s="11">
        <v>2000</v>
      </c>
      <c r="M53" s="11">
        <v>4500</v>
      </c>
      <c r="N53" s="11">
        <v>2500</v>
      </c>
      <c r="O53" s="11">
        <v>9000</v>
      </c>
      <c r="P53" s="11">
        <v>2500</v>
      </c>
      <c r="Q53" s="11">
        <v>2000</v>
      </c>
      <c r="R53" s="11">
        <v>2000</v>
      </c>
      <c r="S53" s="11">
        <v>6500</v>
      </c>
      <c r="T53" s="11">
        <v>1200</v>
      </c>
      <c r="U53" s="11">
        <v>5000</v>
      </c>
      <c r="V53" s="11">
        <v>1300</v>
      </c>
      <c r="W53" s="11">
        <v>7500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30000</v>
      </c>
      <c r="AQ53" s="9">
        <v>2500</v>
      </c>
      <c r="AR53" s="9">
        <v>0</v>
      </c>
      <c r="AS53" s="9">
        <v>4500</v>
      </c>
      <c r="AT53" s="9">
        <v>2000</v>
      </c>
      <c r="AU53" s="9">
        <v>4500</v>
      </c>
      <c r="AV53" s="9">
        <v>2500</v>
      </c>
      <c r="AW53" s="9">
        <v>2500</v>
      </c>
      <c r="AX53" s="9">
        <v>2000</v>
      </c>
      <c r="AY53" s="9">
        <v>2000</v>
      </c>
      <c r="AZ53" s="9">
        <v>1200</v>
      </c>
      <c r="BA53" s="9">
        <v>5000</v>
      </c>
      <c r="BB53" s="9">
        <v>1300</v>
      </c>
    </row>
    <row r="54" spans="1:54" ht="23" customHeight="1" x14ac:dyDescent="0.25">
      <c r="A54" s="1"/>
      <c r="B54" s="24" t="s">
        <v>20</v>
      </c>
      <c r="C54" s="35" t="s">
        <v>82</v>
      </c>
      <c r="D54" s="24" t="s">
        <v>119</v>
      </c>
      <c r="E54" s="57">
        <v>300100000</v>
      </c>
      <c r="F54" s="56"/>
      <c r="G54" s="11">
        <v>11000</v>
      </c>
      <c r="H54" s="11">
        <v>0</v>
      </c>
      <c r="I54" s="11">
        <v>0</v>
      </c>
      <c r="J54" s="11">
        <v>2500</v>
      </c>
      <c r="K54" s="11">
        <v>2500</v>
      </c>
      <c r="L54" s="11">
        <v>0</v>
      </c>
      <c r="M54" s="11">
        <v>2000</v>
      </c>
      <c r="N54" s="11">
        <v>0</v>
      </c>
      <c r="O54" s="11">
        <v>2000</v>
      </c>
      <c r="P54" s="11">
        <v>2500</v>
      </c>
      <c r="Q54" s="11">
        <v>2500</v>
      </c>
      <c r="R54" s="11">
        <v>0</v>
      </c>
      <c r="S54" s="11">
        <v>5000</v>
      </c>
      <c r="T54" s="11">
        <v>0</v>
      </c>
      <c r="U54" s="11">
        <v>500</v>
      </c>
      <c r="V54" s="11">
        <v>1000</v>
      </c>
      <c r="W54" s="11">
        <v>1500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11000</v>
      </c>
      <c r="AQ54" s="9">
        <v>0</v>
      </c>
      <c r="AR54" s="9">
        <v>0</v>
      </c>
      <c r="AS54" s="9">
        <v>2500</v>
      </c>
      <c r="AT54" s="9">
        <v>0</v>
      </c>
      <c r="AU54" s="9">
        <v>2000</v>
      </c>
      <c r="AV54" s="9">
        <v>0</v>
      </c>
      <c r="AW54" s="9">
        <v>2500</v>
      </c>
      <c r="AX54" s="9">
        <v>2500</v>
      </c>
      <c r="AY54" s="9">
        <v>0</v>
      </c>
      <c r="AZ54" s="9">
        <v>0</v>
      </c>
      <c r="BA54" s="9">
        <v>500</v>
      </c>
      <c r="BB54" s="9">
        <v>1000</v>
      </c>
    </row>
    <row r="55" spans="1:54" ht="23" customHeight="1" x14ac:dyDescent="0.25">
      <c r="A55" s="1"/>
      <c r="B55" s="24" t="s">
        <v>20</v>
      </c>
      <c r="C55" s="35" t="s">
        <v>82</v>
      </c>
      <c r="D55" s="24" t="s">
        <v>118</v>
      </c>
      <c r="E55" s="57">
        <v>300100000</v>
      </c>
      <c r="F55" s="56"/>
      <c r="G55" s="11">
        <v>21000</v>
      </c>
      <c r="H55" s="11">
        <v>0</v>
      </c>
      <c r="I55" s="11">
        <v>750</v>
      </c>
      <c r="J55" s="11">
        <v>0</v>
      </c>
      <c r="K55" s="11">
        <v>750</v>
      </c>
      <c r="L55" s="11">
        <v>0</v>
      </c>
      <c r="M55" s="11">
        <v>7250</v>
      </c>
      <c r="N55" s="11">
        <v>2500</v>
      </c>
      <c r="O55" s="11">
        <v>9750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2500</v>
      </c>
      <c r="V55" s="11">
        <v>8000</v>
      </c>
      <c r="W55" s="11">
        <v>10500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21000</v>
      </c>
      <c r="AQ55" s="9">
        <v>0</v>
      </c>
      <c r="AR55" s="9">
        <v>750</v>
      </c>
      <c r="AS55" s="9">
        <v>0</v>
      </c>
      <c r="AT55" s="9">
        <v>0</v>
      </c>
      <c r="AU55" s="9">
        <v>7250</v>
      </c>
      <c r="AV55" s="9">
        <v>2500</v>
      </c>
      <c r="AW55" s="9">
        <v>0</v>
      </c>
      <c r="AX55" s="9">
        <v>0</v>
      </c>
      <c r="AY55" s="9">
        <v>0</v>
      </c>
      <c r="AZ55" s="9">
        <v>0</v>
      </c>
      <c r="BA55" s="9">
        <v>2500</v>
      </c>
      <c r="BB55" s="9">
        <v>8000</v>
      </c>
    </row>
    <row r="56" spans="1:54" ht="23" customHeight="1" x14ac:dyDescent="0.25">
      <c r="A56" s="1"/>
      <c r="B56" s="24" t="s">
        <v>20</v>
      </c>
      <c r="C56" s="35" t="s">
        <v>82</v>
      </c>
      <c r="D56" s="24" t="s">
        <v>117</v>
      </c>
      <c r="E56" s="57">
        <v>300100000</v>
      </c>
      <c r="F56" s="56"/>
      <c r="G56" s="11">
        <v>28000</v>
      </c>
      <c r="H56" s="11">
        <v>0</v>
      </c>
      <c r="I56" s="11">
        <v>0</v>
      </c>
      <c r="J56" s="11">
        <v>0</v>
      </c>
      <c r="K56" s="11">
        <v>0</v>
      </c>
      <c r="L56" s="11">
        <v>2000</v>
      </c>
      <c r="M56" s="11">
        <v>5000</v>
      </c>
      <c r="N56" s="11">
        <v>0</v>
      </c>
      <c r="O56" s="11">
        <v>7000</v>
      </c>
      <c r="P56" s="11">
        <v>2000</v>
      </c>
      <c r="Q56" s="11">
        <v>2000</v>
      </c>
      <c r="R56" s="11">
        <v>0</v>
      </c>
      <c r="S56" s="11">
        <v>4000</v>
      </c>
      <c r="T56" s="11">
        <v>5000</v>
      </c>
      <c r="U56" s="11">
        <v>3000</v>
      </c>
      <c r="V56" s="11">
        <v>9000</v>
      </c>
      <c r="W56" s="11">
        <v>17000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28000</v>
      </c>
      <c r="AQ56" s="9">
        <v>0</v>
      </c>
      <c r="AR56" s="9">
        <v>0</v>
      </c>
      <c r="AS56" s="9">
        <v>0</v>
      </c>
      <c r="AT56" s="9">
        <v>2000</v>
      </c>
      <c r="AU56" s="9">
        <v>5000</v>
      </c>
      <c r="AV56" s="9">
        <v>0</v>
      </c>
      <c r="AW56" s="9">
        <v>2000</v>
      </c>
      <c r="AX56" s="9">
        <v>2000</v>
      </c>
      <c r="AY56" s="9">
        <v>0</v>
      </c>
      <c r="AZ56" s="9">
        <v>5000</v>
      </c>
      <c r="BA56" s="9">
        <v>3000</v>
      </c>
      <c r="BB56" s="9">
        <v>9000</v>
      </c>
    </row>
    <row r="57" spans="1:54" ht="23" customHeight="1" x14ac:dyDescent="0.25">
      <c r="A57" s="1"/>
      <c r="B57" s="24" t="s">
        <v>20</v>
      </c>
      <c r="C57" s="35" t="s">
        <v>82</v>
      </c>
      <c r="D57" s="24" t="s">
        <v>116</v>
      </c>
      <c r="E57" s="57">
        <v>300100000</v>
      </c>
      <c r="F57" s="56"/>
      <c r="G57" s="11">
        <v>2000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500</v>
      </c>
      <c r="Q57" s="11">
        <v>0</v>
      </c>
      <c r="R57" s="11">
        <v>0</v>
      </c>
      <c r="S57" s="11">
        <v>500</v>
      </c>
      <c r="T57" s="11">
        <v>0</v>
      </c>
      <c r="U57" s="11">
        <v>0</v>
      </c>
      <c r="V57" s="11">
        <v>1500</v>
      </c>
      <c r="W57" s="11">
        <v>1500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2000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500</v>
      </c>
      <c r="AX57" s="9">
        <v>0</v>
      </c>
      <c r="AY57" s="9">
        <v>0</v>
      </c>
      <c r="AZ57" s="9">
        <v>0</v>
      </c>
      <c r="BA57" s="9">
        <v>0</v>
      </c>
      <c r="BB57" s="9">
        <v>1500</v>
      </c>
    </row>
    <row r="58" spans="1:54" ht="23" customHeight="1" x14ac:dyDescent="0.25">
      <c r="A58" s="1"/>
      <c r="B58" s="24" t="s">
        <v>20</v>
      </c>
      <c r="C58" s="35" t="s">
        <v>82</v>
      </c>
      <c r="D58" s="24" t="s">
        <v>115</v>
      </c>
      <c r="E58" s="57">
        <v>300100000</v>
      </c>
      <c r="F58" s="56"/>
      <c r="G58" s="11">
        <v>2000</v>
      </c>
      <c r="H58" s="11">
        <v>0</v>
      </c>
      <c r="I58" s="11">
        <v>475</v>
      </c>
      <c r="J58" s="11">
        <v>150</v>
      </c>
      <c r="K58" s="11">
        <v>625</v>
      </c>
      <c r="L58" s="11">
        <v>0</v>
      </c>
      <c r="M58" s="11">
        <v>0</v>
      </c>
      <c r="N58" s="11">
        <v>150</v>
      </c>
      <c r="O58" s="11">
        <v>150</v>
      </c>
      <c r="P58" s="11">
        <v>250</v>
      </c>
      <c r="Q58" s="11">
        <v>150</v>
      </c>
      <c r="R58" s="11">
        <v>0</v>
      </c>
      <c r="S58" s="11">
        <v>400</v>
      </c>
      <c r="T58" s="11">
        <v>150</v>
      </c>
      <c r="U58" s="11">
        <v>0</v>
      </c>
      <c r="V58" s="11">
        <v>675</v>
      </c>
      <c r="W58" s="11">
        <v>825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2000</v>
      </c>
      <c r="AQ58" s="9">
        <v>0</v>
      </c>
      <c r="AR58" s="9">
        <v>475</v>
      </c>
      <c r="AS58" s="9">
        <v>150</v>
      </c>
      <c r="AT58" s="9">
        <v>0</v>
      </c>
      <c r="AU58" s="9">
        <v>0</v>
      </c>
      <c r="AV58" s="9">
        <v>150</v>
      </c>
      <c r="AW58" s="9">
        <v>250</v>
      </c>
      <c r="AX58" s="9">
        <v>150</v>
      </c>
      <c r="AY58" s="9">
        <v>0</v>
      </c>
      <c r="AZ58" s="9">
        <v>150</v>
      </c>
      <c r="BA58" s="9">
        <v>0</v>
      </c>
      <c r="BB58" s="9">
        <v>675</v>
      </c>
    </row>
    <row r="59" spans="1:54" ht="23" customHeight="1" x14ac:dyDescent="0.25">
      <c r="A59" s="1"/>
      <c r="B59" s="24" t="s">
        <v>20</v>
      </c>
      <c r="C59" s="35" t="s">
        <v>82</v>
      </c>
      <c r="D59" s="24" t="s">
        <v>114</v>
      </c>
      <c r="E59" s="57">
        <v>300100000</v>
      </c>
      <c r="F59" s="56"/>
      <c r="G59" s="11">
        <v>45000</v>
      </c>
      <c r="H59" s="11">
        <v>0</v>
      </c>
      <c r="I59" s="11">
        <v>0</v>
      </c>
      <c r="J59" s="11">
        <v>0</v>
      </c>
      <c r="K59" s="11">
        <v>0</v>
      </c>
      <c r="L59" s="11">
        <v>13000</v>
      </c>
      <c r="M59" s="11">
        <v>500</v>
      </c>
      <c r="N59" s="11">
        <v>2500</v>
      </c>
      <c r="O59" s="11">
        <v>16000</v>
      </c>
      <c r="P59" s="11">
        <v>5000</v>
      </c>
      <c r="Q59" s="11">
        <v>0</v>
      </c>
      <c r="R59" s="11">
        <v>6000</v>
      </c>
      <c r="S59" s="11">
        <v>11000</v>
      </c>
      <c r="T59" s="11">
        <v>0</v>
      </c>
      <c r="U59" s="11">
        <v>5000</v>
      </c>
      <c r="V59" s="11">
        <v>13000</v>
      </c>
      <c r="W59" s="11">
        <v>18000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45000</v>
      </c>
      <c r="AQ59" s="9">
        <v>0</v>
      </c>
      <c r="AR59" s="9">
        <v>0</v>
      </c>
      <c r="AS59" s="9">
        <v>0</v>
      </c>
      <c r="AT59" s="9">
        <v>13000</v>
      </c>
      <c r="AU59" s="9">
        <v>500</v>
      </c>
      <c r="AV59" s="9">
        <v>2500</v>
      </c>
      <c r="AW59" s="9">
        <v>5000</v>
      </c>
      <c r="AX59" s="9">
        <v>0</v>
      </c>
      <c r="AY59" s="9">
        <v>6000</v>
      </c>
      <c r="AZ59" s="9">
        <v>0</v>
      </c>
      <c r="BA59" s="9">
        <v>5000</v>
      </c>
      <c r="BB59" s="9">
        <v>13000</v>
      </c>
    </row>
    <row r="60" spans="1:54" ht="23" customHeight="1" x14ac:dyDescent="0.25">
      <c r="A60" s="1"/>
      <c r="B60" s="24" t="s">
        <v>20</v>
      </c>
      <c r="C60" s="35" t="s">
        <v>82</v>
      </c>
      <c r="D60" s="24" t="s">
        <v>113</v>
      </c>
      <c r="E60" s="57">
        <v>300100000</v>
      </c>
      <c r="F60" s="56"/>
      <c r="G60" s="11">
        <v>31000</v>
      </c>
      <c r="H60" s="11">
        <v>0</v>
      </c>
      <c r="I60" s="11">
        <v>0</v>
      </c>
      <c r="J60" s="11">
        <v>3750</v>
      </c>
      <c r="K60" s="11">
        <v>3750</v>
      </c>
      <c r="L60" s="11">
        <v>1500</v>
      </c>
      <c r="M60" s="11">
        <v>2500</v>
      </c>
      <c r="N60" s="11">
        <v>3500</v>
      </c>
      <c r="O60" s="11">
        <v>7500</v>
      </c>
      <c r="P60" s="11">
        <v>0</v>
      </c>
      <c r="Q60" s="11">
        <v>500</v>
      </c>
      <c r="R60" s="11">
        <v>0</v>
      </c>
      <c r="S60" s="11">
        <v>500</v>
      </c>
      <c r="T60" s="11">
        <v>2000</v>
      </c>
      <c r="U60" s="11">
        <v>10000</v>
      </c>
      <c r="V60" s="11">
        <v>7250</v>
      </c>
      <c r="W60" s="11">
        <v>19250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31000</v>
      </c>
      <c r="AQ60" s="9">
        <v>0</v>
      </c>
      <c r="AR60" s="9">
        <v>0</v>
      </c>
      <c r="AS60" s="9">
        <v>3750</v>
      </c>
      <c r="AT60" s="9">
        <v>1500</v>
      </c>
      <c r="AU60" s="9">
        <v>2500</v>
      </c>
      <c r="AV60" s="9">
        <v>3500</v>
      </c>
      <c r="AW60" s="9">
        <v>0</v>
      </c>
      <c r="AX60" s="9">
        <v>500</v>
      </c>
      <c r="AY60" s="9">
        <v>0</v>
      </c>
      <c r="AZ60" s="9">
        <v>2000</v>
      </c>
      <c r="BA60" s="9">
        <v>10000</v>
      </c>
      <c r="BB60" s="9">
        <v>7250</v>
      </c>
    </row>
    <row r="61" spans="1:54" ht="23" customHeight="1" x14ac:dyDescent="0.25">
      <c r="A61" s="1"/>
      <c r="B61" s="24" t="s">
        <v>20</v>
      </c>
      <c r="C61" s="35" t="s">
        <v>82</v>
      </c>
      <c r="D61" s="24" t="s">
        <v>112</v>
      </c>
      <c r="E61" s="57">
        <v>300100000</v>
      </c>
      <c r="F61" s="56"/>
      <c r="G61" s="11">
        <v>51000</v>
      </c>
      <c r="H61" s="11">
        <v>0</v>
      </c>
      <c r="I61" s="11">
        <v>0</v>
      </c>
      <c r="J61" s="11">
        <v>0</v>
      </c>
      <c r="K61" s="11">
        <v>0</v>
      </c>
      <c r="L61" s="11">
        <v>5000</v>
      </c>
      <c r="M61" s="11">
        <v>2000</v>
      </c>
      <c r="N61" s="11">
        <v>1000</v>
      </c>
      <c r="O61" s="11">
        <v>8000</v>
      </c>
      <c r="P61" s="11">
        <v>5000</v>
      </c>
      <c r="Q61" s="11">
        <v>1000</v>
      </c>
      <c r="R61" s="11">
        <v>1000</v>
      </c>
      <c r="S61" s="11">
        <v>7000</v>
      </c>
      <c r="T61" s="11">
        <v>10000</v>
      </c>
      <c r="U61" s="11">
        <v>10000</v>
      </c>
      <c r="V61" s="11">
        <v>16000</v>
      </c>
      <c r="W61" s="11">
        <v>36000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51000</v>
      </c>
      <c r="AQ61" s="9">
        <v>0</v>
      </c>
      <c r="AR61" s="9">
        <v>0</v>
      </c>
      <c r="AS61" s="9">
        <v>0</v>
      </c>
      <c r="AT61" s="9">
        <v>5000</v>
      </c>
      <c r="AU61" s="9">
        <v>2000</v>
      </c>
      <c r="AV61" s="9">
        <v>1000</v>
      </c>
      <c r="AW61" s="9">
        <v>5000</v>
      </c>
      <c r="AX61" s="9">
        <v>1000</v>
      </c>
      <c r="AY61" s="9">
        <v>1000</v>
      </c>
      <c r="AZ61" s="9">
        <v>10000</v>
      </c>
      <c r="BA61" s="9">
        <v>10000</v>
      </c>
      <c r="BB61" s="9">
        <v>16000</v>
      </c>
    </row>
    <row r="62" spans="1:54" ht="23" customHeight="1" x14ac:dyDescent="0.25">
      <c r="A62" s="1"/>
      <c r="B62" s="24" t="s">
        <v>20</v>
      </c>
      <c r="C62" s="35" t="s">
        <v>82</v>
      </c>
      <c r="D62" s="24" t="s">
        <v>111</v>
      </c>
      <c r="E62" s="57">
        <v>300100000</v>
      </c>
      <c r="F62" s="56"/>
      <c r="G62" s="11">
        <v>42000</v>
      </c>
      <c r="H62" s="11">
        <v>2000</v>
      </c>
      <c r="I62" s="11">
        <v>250</v>
      </c>
      <c r="J62" s="11">
        <v>1250</v>
      </c>
      <c r="K62" s="11">
        <v>3500</v>
      </c>
      <c r="L62" s="11">
        <v>3750</v>
      </c>
      <c r="M62" s="11">
        <v>2000</v>
      </c>
      <c r="N62" s="11">
        <v>2500</v>
      </c>
      <c r="O62" s="11">
        <v>8250</v>
      </c>
      <c r="P62" s="11">
        <v>4500</v>
      </c>
      <c r="Q62" s="11">
        <v>8000</v>
      </c>
      <c r="R62" s="11">
        <v>4500</v>
      </c>
      <c r="S62" s="11">
        <v>17000</v>
      </c>
      <c r="T62" s="11">
        <v>500</v>
      </c>
      <c r="U62" s="11">
        <v>1500</v>
      </c>
      <c r="V62" s="11">
        <v>11250</v>
      </c>
      <c r="W62" s="11">
        <v>13250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42000</v>
      </c>
      <c r="AQ62" s="9">
        <v>2000</v>
      </c>
      <c r="AR62" s="9">
        <v>250</v>
      </c>
      <c r="AS62" s="9">
        <v>1250</v>
      </c>
      <c r="AT62" s="9">
        <v>3750</v>
      </c>
      <c r="AU62" s="9">
        <v>2000</v>
      </c>
      <c r="AV62" s="9">
        <v>2500</v>
      </c>
      <c r="AW62" s="9">
        <v>4500</v>
      </c>
      <c r="AX62" s="9">
        <v>8000</v>
      </c>
      <c r="AY62" s="9">
        <v>4500</v>
      </c>
      <c r="AZ62" s="9">
        <v>500</v>
      </c>
      <c r="BA62" s="9">
        <v>1500</v>
      </c>
      <c r="BB62" s="9">
        <v>11250</v>
      </c>
    </row>
    <row r="63" spans="1:54" ht="23" customHeight="1" x14ac:dyDescent="0.25">
      <c r="A63" s="1"/>
      <c r="B63" s="24" t="s">
        <v>20</v>
      </c>
      <c r="C63" s="35" t="s">
        <v>82</v>
      </c>
      <c r="D63" s="24" t="s">
        <v>110</v>
      </c>
      <c r="E63" s="57">
        <v>300100000</v>
      </c>
      <c r="F63" s="56"/>
      <c r="G63" s="11">
        <v>1000</v>
      </c>
      <c r="H63" s="11">
        <v>0</v>
      </c>
      <c r="I63" s="11">
        <v>1000</v>
      </c>
      <c r="J63" s="11">
        <v>0</v>
      </c>
      <c r="K63" s="11">
        <v>1000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1000</v>
      </c>
      <c r="AQ63" s="9">
        <v>0</v>
      </c>
      <c r="AR63" s="9">
        <v>1000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</row>
    <row r="64" spans="1:54" ht="23" customHeight="1" x14ac:dyDescent="0.25">
      <c r="A64" s="1"/>
      <c r="B64" s="24" t="s">
        <v>20</v>
      </c>
      <c r="C64" s="35" t="s">
        <v>82</v>
      </c>
      <c r="D64" s="24" t="s">
        <v>109</v>
      </c>
      <c r="E64" s="57">
        <v>300100000</v>
      </c>
      <c r="F64" s="56"/>
      <c r="G64" s="11">
        <v>2000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2000</v>
      </c>
      <c r="N64" s="11">
        <v>0</v>
      </c>
      <c r="O64" s="11">
        <v>2000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2000</v>
      </c>
      <c r="AQ64" s="9">
        <v>0</v>
      </c>
      <c r="AR64" s="9">
        <v>0</v>
      </c>
      <c r="AS64" s="9">
        <v>0</v>
      </c>
      <c r="AT64" s="9">
        <v>0</v>
      </c>
      <c r="AU64" s="9">
        <v>2000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</row>
    <row r="65" spans="1:54" ht="23" customHeight="1" x14ac:dyDescent="0.25">
      <c r="A65" s="1"/>
      <c r="B65" s="24" t="s">
        <v>20</v>
      </c>
      <c r="C65" s="35" t="s">
        <v>82</v>
      </c>
      <c r="D65" s="24" t="s">
        <v>108</v>
      </c>
      <c r="E65" s="57">
        <v>300100000</v>
      </c>
      <c r="F65" s="56"/>
      <c r="G65" s="11">
        <v>2000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750</v>
      </c>
      <c r="O65" s="11">
        <v>750</v>
      </c>
      <c r="P65" s="11">
        <v>0</v>
      </c>
      <c r="Q65" s="11">
        <v>0</v>
      </c>
      <c r="R65" s="11">
        <v>0</v>
      </c>
      <c r="S65" s="11">
        <v>0</v>
      </c>
      <c r="T65" s="11">
        <v>500</v>
      </c>
      <c r="U65" s="11">
        <v>0</v>
      </c>
      <c r="V65" s="11">
        <v>750</v>
      </c>
      <c r="W65" s="11">
        <v>1250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2000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750</v>
      </c>
      <c r="AW65" s="9">
        <v>0</v>
      </c>
      <c r="AX65" s="9">
        <v>0</v>
      </c>
      <c r="AY65" s="9">
        <v>0</v>
      </c>
      <c r="AZ65" s="9">
        <v>500</v>
      </c>
      <c r="BA65" s="9">
        <v>0</v>
      </c>
      <c r="BB65" s="9">
        <v>750</v>
      </c>
    </row>
    <row r="66" spans="1:54" ht="23" customHeight="1" x14ac:dyDescent="0.25">
      <c r="A66" s="1"/>
      <c r="B66" s="24" t="s">
        <v>20</v>
      </c>
      <c r="C66" s="35" t="s">
        <v>82</v>
      </c>
      <c r="D66" s="24" t="s">
        <v>107</v>
      </c>
      <c r="E66" s="57">
        <v>300100000</v>
      </c>
      <c r="F66" s="56"/>
      <c r="G66" s="11">
        <v>11000</v>
      </c>
      <c r="H66" s="11">
        <v>0</v>
      </c>
      <c r="I66" s="11">
        <v>0</v>
      </c>
      <c r="J66" s="11">
        <v>0</v>
      </c>
      <c r="K66" s="11">
        <v>0</v>
      </c>
      <c r="L66" s="11">
        <v>2750</v>
      </c>
      <c r="M66" s="11">
        <v>0</v>
      </c>
      <c r="N66" s="11">
        <v>0</v>
      </c>
      <c r="O66" s="11">
        <v>2750</v>
      </c>
      <c r="P66" s="11">
        <v>2750</v>
      </c>
      <c r="Q66" s="11">
        <v>0</v>
      </c>
      <c r="R66" s="11">
        <v>0</v>
      </c>
      <c r="S66" s="11">
        <v>2750</v>
      </c>
      <c r="T66" s="11">
        <v>2750</v>
      </c>
      <c r="U66" s="11">
        <v>0</v>
      </c>
      <c r="V66" s="11">
        <v>2750</v>
      </c>
      <c r="W66" s="11">
        <v>5500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11000</v>
      </c>
      <c r="AQ66" s="9">
        <v>0</v>
      </c>
      <c r="AR66" s="9">
        <v>0</v>
      </c>
      <c r="AS66" s="9">
        <v>0</v>
      </c>
      <c r="AT66" s="9">
        <v>2750</v>
      </c>
      <c r="AU66" s="9">
        <v>0</v>
      </c>
      <c r="AV66" s="9">
        <v>0</v>
      </c>
      <c r="AW66" s="9">
        <v>2750</v>
      </c>
      <c r="AX66" s="9">
        <v>0</v>
      </c>
      <c r="AY66" s="9">
        <v>0</v>
      </c>
      <c r="AZ66" s="9">
        <v>2750</v>
      </c>
      <c r="BA66" s="9">
        <v>0</v>
      </c>
      <c r="BB66" s="9">
        <v>2750</v>
      </c>
    </row>
    <row r="67" spans="1:54" ht="23" customHeight="1" x14ac:dyDescent="0.25">
      <c r="A67" s="1"/>
      <c r="B67" s="24" t="s">
        <v>20</v>
      </c>
      <c r="C67" s="35" t="s">
        <v>82</v>
      </c>
      <c r="D67" s="24" t="s">
        <v>106</v>
      </c>
      <c r="E67" s="57">
        <v>300100000</v>
      </c>
      <c r="F67" s="56"/>
      <c r="G67" s="11">
        <v>65500</v>
      </c>
      <c r="H67" s="11">
        <v>0</v>
      </c>
      <c r="I67" s="11">
        <v>3000</v>
      </c>
      <c r="J67" s="11">
        <v>2000</v>
      </c>
      <c r="K67" s="11">
        <v>5000</v>
      </c>
      <c r="L67" s="11">
        <v>5000</v>
      </c>
      <c r="M67" s="11">
        <v>9800</v>
      </c>
      <c r="N67" s="11">
        <v>12500</v>
      </c>
      <c r="O67" s="11">
        <v>27300</v>
      </c>
      <c r="P67" s="11">
        <v>7500</v>
      </c>
      <c r="Q67" s="11">
        <v>9000</v>
      </c>
      <c r="R67" s="11">
        <v>3000</v>
      </c>
      <c r="S67" s="11">
        <v>19500</v>
      </c>
      <c r="T67" s="11">
        <v>4500</v>
      </c>
      <c r="U67" s="11">
        <v>4000</v>
      </c>
      <c r="V67" s="11">
        <v>5200</v>
      </c>
      <c r="W67" s="11">
        <v>13700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65500</v>
      </c>
      <c r="AQ67" s="9">
        <v>0</v>
      </c>
      <c r="AR67" s="9">
        <v>3000</v>
      </c>
      <c r="AS67" s="9">
        <v>2000</v>
      </c>
      <c r="AT67" s="9">
        <v>5000</v>
      </c>
      <c r="AU67" s="9">
        <v>9800</v>
      </c>
      <c r="AV67" s="9">
        <v>12500</v>
      </c>
      <c r="AW67" s="9">
        <v>7500</v>
      </c>
      <c r="AX67" s="9">
        <v>9000</v>
      </c>
      <c r="AY67" s="9">
        <v>3000</v>
      </c>
      <c r="AZ67" s="9">
        <v>4500</v>
      </c>
      <c r="BA67" s="9">
        <v>4000</v>
      </c>
      <c r="BB67" s="9">
        <v>5200</v>
      </c>
    </row>
    <row r="68" spans="1:54" ht="23" customHeight="1" x14ac:dyDescent="0.25">
      <c r="A68" s="1"/>
      <c r="B68" s="24" t="s">
        <v>20</v>
      </c>
      <c r="C68" s="35" t="s">
        <v>82</v>
      </c>
      <c r="D68" s="24" t="s">
        <v>105</v>
      </c>
      <c r="E68" s="57">
        <v>300100000</v>
      </c>
      <c r="F68" s="56"/>
      <c r="G68" s="11">
        <v>25000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20000</v>
      </c>
      <c r="Q68" s="11">
        <v>5000</v>
      </c>
      <c r="R68" s="11">
        <v>0</v>
      </c>
      <c r="S68" s="11">
        <v>25000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25000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20000</v>
      </c>
      <c r="AX68" s="9">
        <v>5000</v>
      </c>
      <c r="AY68" s="9">
        <v>0</v>
      </c>
      <c r="AZ68" s="9">
        <v>0</v>
      </c>
      <c r="BA68" s="9">
        <v>0</v>
      </c>
      <c r="BB68" s="9">
        <v>0</v>
      </c>
    </row>
    <row r="69" spans="1:54" ht="23" customHeight="1" x14ac:dyDescent="0.25">
      <c r="A69" s="1"/>
      <c r="B69" s="24" t="s">
        <v>20</v>
      </c>
      <c r="C69" s="35" t="s">
        <v>82</v>
      </c>
      <c r="D69" s="24" t="s">
        <v>104</v>
      </c>
      <c r="E69" s="57">
        <v>300100000</v>
      </c>
      <c r="F69" s="56"/>
      <c r="G69" s="11">
        <v>20000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15000</v>
      </c>
      <c r="S69" s="11">
        <v>15000</v>
      </c>
      <c r="T69" s="11">
        <v>5000</v>
      </c>
      <c r="U69" s="11">
        <v>0</v>
      </c>
      <c r="V69" s="11">
        <v>0</v>
      </c>
      <c r="W69" s="11">
        <v>5000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20000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15000</v>
      </c>
      <c r="AZ69" s="9">
        <v>5000</v>
      </c>
      <c r="BA69" s="9">
        <v>0</v>
      </c>
      <c r="BB69" s="9">
        <v>0</v>
      </c>
    </row>
    <row r="70" spans="1:54" ht="23" customHeight="1" x14ac:dyDescent="0.25">
      <c r="A70" s="1"/>
      <c r="B70" s="24" t="s">
        <v>20</v>
      </c>
      <c r="C70" s="35" t="s">
        <v>82</v>
      </c>
      <c r="D70" s="24" t="s">
        <v>103</v>
      </c>
      <c r="E70" s="57">
        <v>300100000</v>
      </c>
      <c r="F70" s="56"/>
      <c r="G70" s="11">
        <v>74500</v>
      </c>
      <c r="H70" s="11">
        <v>7250</v>
      </c>
      <c r="I70" s="11">
        <v>7350</v>
      </c>
      <c r="J70" s="11">
        <v>8500</v>
      </c>
      <c r="K70" s="11">
        <v>23100</v>
      </c>
      <c r="L70" s="11">
        <v>6000</v>
      </c>
      <c r="M70" s="11">
        <v>3000</v>
      </c>
      <c r="N70" s="11">
        <v>3000</v>
      </c>
      <c r="O70" s="11">
        <v>12000</v>
      </c>
      <c r="P70" s="11">
        <v>4000</v>
      </c>
      <c r="Q70" s="11">
        <v>8000</v>
      </c>
      <c r="R70" s="11">
        <v>10750</v>
      </c>
      <c r="S70" s="11">
        <v>22750</v>
      </c>
      <c r="T70" s="11">
        <v>11000</v>
      </c>
      <c r="U70" s="11">
        <v>4500</v>
      </c>
      <c r="V70" s="11">
        <v>1150</v>
      </c>
      <c r="W70" s="11">
        <v>16650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74500</v>
      </c>
      <c r="AQ70" s="9">
        <v>7250</v>
      </c>
      <c r="AR70" s="9">
        <v>7350</v>
      </c>
      <c r="AS70" s="9">
        <v>8500</v>
      </c>
      <c r="AT70" s="9">
        <v>6000</v>
      </c>
      <c r="AU70" s="9">
        <v>3000</v>
      </c>
      <c r="AV70" s="9">
        <v>3000</v>
      </c>
      <c r="AW70" s="9">
        <v>4000</v>
      </c>
      <c r="AX70" s="9">
        <v>8000</v>
      </c>
      <c r="AY70" s="9">
        <v>10750</v>
      </c>
      <c r="AZ70" s="9">
        <v>11000</v>
      </c>
      <c r="BA70" s="9">
        <v>4500</v>
      </c>
      <c r="BB70" s="9">
        <v>1150</v>
      </c>
    </row>
    <row r="71" spans="1:54" ht="23" customHeight="1" x14ac:dyDescent="0.25">
      <c r="A71" s="1"/>
      <c r="B71" s="24" t="s">
        <v>20</v>
      </c>
      <c r="C71" s="35" t="s">
        <v>82</v>
      </c>
      <c r="D71" s="24" t="s">
        <v>102</v>
      </c>
      <c r="E71" s="57">
        <v>300100000</v>
      </c>
      <c r="F71" s="56"/>
      <c r="G71" s="11">
        <v>1000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150</v>
      </c>
      <c r="U71" s="11">
        <v>500</v>
      </c>
      <c r="V71" s="11">
        <v>350</v>
      </c>
      <c r="W71" s="11">
        <v>1000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1000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150</v>
      </c>
      <c r="BA71" s="9">
        <v>500</v>
      </c>
      <c r="BB71" s="9">
        <v>350</v>
      </c>
    </row>
    <row r="72" spans="1:54" ht="23" customHeight="1" x14ac:dyDescent="0.25">
      <c r="A72" s="1"/>
      <c r="B72" s="24" t="s">
        <v>20</v>
      </c>
      <c r="C72" s="35" t="s">
        <v>82</v>
      </c>
      <c r="D72" s="24" t="s">
        <v>101</v>
      </c>
      <c r="E72" s="57">
        <v>300100000</v>
      </c>
      <c r="F72" s="56"/>
      <c r="G72" s="11">
        <v>1150</v>
      </c>
      <c r="H72" s="11">
        <v>400</v>
      </c>
      <c r="I72" s="11">
        <v>150</v>
      </c>
      <c r="J72" s="11">
        <v>0</v>
      </c>
      <c r="K72" s="11">
        <v>550</v>
      </c>
      <c r="L72" s="11">
        <v>0</v>
      </c>
      <c r="M72" s="11">
        <v>0</v>
      </c>
      <c r="N72" s="11">
        <v>250</v>
      </c>
      <c r="O72" s="11">
        <v>250</v>
      </c>
      <c r="P72" s="11">
        <v>0</v>
      </c>
      <c r="Q72" s="11">
        <v>0</v>
      </c>
      <c r="R72" s="11">
        <v>0</v>
      </c>
      <c r="S72" s="11">
        <v>0</v>
      </c>
      <c r="T72" s="11">
        <v>150</v>
      </c>
      <c r="U72" s="11">
        <v>100</v>
      </c>
      <c r="V72" s="11">
        <v>100</v>
      </c>
      <c r="W72" s="11">
        <v>350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1150</v>
      </c>
      <c r="AQ72" s="9">
        <v>400</v>
      </c>
      <c r="AR72" s="9">
        <v>150</v>
      </c>
      <c r="AS72" s="9">
        <v>0</v>
      </c>
      <c r="AT72" s="9">
        <v>0</v>
      </c>
      <c r="AU72" s="9">
        <v>0</v>
      </c>
      <c r="AV72" s="9">
        <v>250</v>
      </c>
      <c r="AW72" s="9">
        <v>0</v>
      </c>
      <c r="AX72" s="9">
        <v>0</v>
      </c>
      <c r="AY72" s="9">
        <v>0</v>
      </c>
      <c r="AZ72" s="9">
        <v>150</v>
      </c>
      <c r="BA72" s="9">
        <v>100</v>
      </c>
      <c r="BB72" s="9">
        <v>100</v>
      </c>
    </row>
    <row r="73" spans="1:54" ht="23" customHeight="1" x14ac:dyDescent="0.25">
      <c r="A73" s="1"/>
      <c r="B73" s="24" t="s">
        <v>20</v>
      </c>
      <c r="C73" s="35" t="s">
        <v>82</v>
      </c>
      <c r="D73" s="24" t="s">
        <v>100</v>
      </c>
      <c r="E73" s="57">
        <v>300100000</v>
      </c>
      <c r="F73" s="56"/>
      <c r="G73" s="11">
        <v>14000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5000</v>
      </c>
      <c r="Q73" s="11">
        <v>0</v>
      </c>
      <c r="R73" s="11">
        <v>1500</v>
      </c>
      <c r="S73" s="11">
        <v>6500</v>
      </c>
      <c r="T73" s="11">
        <v>0</v>
      </c>
      <c r="U73" s="11">
        <v>0</v>
      </c>
      <c r="V73" s="11">
        <v>7500</v>
      </c>
      <c r="W73" s="11">
        <v>7500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14000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5000</v>
      </c>
      <c r="AX73" s="9">
        <v>0</v>
      </c>
      <c r="AY73" s="9">
        <v>1500</v>
      </c>
      <c r="AZ73" s="9">
        <v>0</v>
      </c>
      <c r="BA73" s="9">
        <v>0</v>
      </c>
      <c r="BB73" s="9">
        <v>7500</v>
      </c>
    </row>
    <row r="74" spans="1:54" ht="23" customHeight="1" x14ac:dyDescent="0.25">
      <c r="A74" s="1"/>
      <c r="B74" s="24" t="s">
        <v>20</v>
      </c>
      <c r="C74" s="35" t="s">
        <v>82</v>
      </c>
      <c r="D74" s="24" t="s">
        <v>99</v>
      </c>
      <c r="E74" s="57">
        <v>300100000</v>
      </c>
      <c r="F74" s="56"/>
      <c r="G74" s="11">
        <v>8500</v>
      </c>
      <c r="H74" s="11">
        <v>0</v>
      </c>
      <c r="I74" s="11">
        <v>0</v>
      </c>
      <c r="J74" s="11">
        <v>0</v>
      </c>
      <c r="K74" s="11">
        <v>0</v>
      </c>
      <c r="L74" s="11">
        <v>1000</v>
      </c>
      <c r="M74" s="11">
        <v>1000</v>
      </c>
      <c r="N74" s="11">
        <v>1000</v>
      </c>
      <c r="O74" s="11">
        <v>3000</v>
      </c>
      <c r="P74" s="11">
        <v>0</v>
      </c>
      <c r="Q74" s="11">
        <v>0</v>
      </c>
      <c r="R74" s="11">
        <v>0</v>
      </c>
      <c r="S74" s="11">
        <v>0</v>
      </c>
      <c r="T74" s="11">
        <v>1500</v>
      </c>
      <c r="U74" s="11">
        <v>1000</v>
      </c>
      <c r="V74" s="11">
        <v>3000</v>
      </c>
      <c r="W74" s="11">
        <v>5500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8500</v>
      </c>
      <c r="AQ74" s="9">
        <v>0</v>
      </c>
      <c r="AR74" s="9">
        <v>0</v>
      </c>
      <c r="AS74" s="9">
        <v>0</v>
      </c>
      <c r="AT74" s="9">
        <v>1000</v>
      </c>
      <c r="AU74" s="9">
        <v>1000</v>
      </c>
      <c r="AV74" s="9">
        <v>1000</v>
      </c>
      <c r="AW74" s="9">
        <v>0</v>
      </c>
      <c r="AX74" s="9">
        <v>0</v>
      </c>
      <c r="AY74" s="9">
        <v>0</v>
      </c>
      <c r="AZ74" s="9">
        <v>1500</v>
      </c>
      <c r="BA74" s="9">
        <v>1000</v>
      </c>
      <c r="BB74" s="9">
        <v>3000</v>
      </c>
    </row>
    <row r="75" spans="1:54" ht="23" customHeight="1" x14ac:dyDescent="0.25">
      <c r="A75" s="1"/>
      <c r="B75" s="24" t="s">
        <v>20</v>
      </c>
      <c r="C75" s="35" t="s">
        <v>82</v>
      </c>
      <c r="D75" s="24" t="s">
        <v>98</v>
      </c>
      <c r="E75" s="57">
        <v>300100000</v>
      </c>
      <c r="F75" s="56"/>
      <c r="G75" s="11">
        <v>6500</v>
      </c>
      <c r="H75" s="11">
        <v>0</v>
      </c>
      <c r="I75" s="11">
        <v>0</v>
      </c>
      <c r="J75" s="11">
        <v>0</v>
      </c>
      <c r="K75" s="11">
        <v>0</v>
      </c>
      <c r="L75" s="11">
        <v>600</v>
      </c>
      <c r="M75" s="11">
        <v>0</v>
      </c>
      <c r="N75" s="11">
        <v>0</v>
      </c>
      <c r="O75" s="11">
        <v>600</v>
      </c>
      <c r="P75" s="11">
        <v>0</v>
      </c>
      <c r="Q75" s="11">
        <v>1400</v>
      </c>
      <c r="R75" s="11">
        <v>0</v>
      </c>
      <c r="S75" s="11">
        <v>1400</v>
      </c>
      <c r="T75" s="11">
        <v>1000</v>
      </c>
      <c r="U75" s="11">
        <v>1800</v>
      </c>
      <c r="V75" s="11">
        <v>1700</v>
      </c>
      <c r="W75" s="11">
        <v>4500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6500</v>
      </c>
      <c r="AQ75" s="9">
        <v>0</v>
      </c>
      <c r="AR75" s="9">
        <v>0</v>
      </c>
      <c r="AS75" s="9">
        <v>0</v>
      </c>
      <c r="AT75" s="9">
        <v>600</v>
      </c>
      <c r="AU75" s="9">
        <v>0</v>
      </c>
      <c r="AV75" s="9">
        <v>0</v>
      </c>
      <c r="AW75" s="9">
        <v>0</v>
      </c>
      <c r="AX75" s="9">
        <v>1400</v>
      </c>
      <c r="AY75" s="9">
        <v>0</v>
      </c>
      <c r="AZ75" s="9">
        <v>1000</v>
      </c>
      <c r="BA75" s="9">
        <v>1800</v>
      </c>
      <c r="BB75" s="9">
        <v>1700</v>
      </c>
    </row>
    <row r="76" spans="1:54" ht="23" customHeight="1" x14ac:dyDescent="0.25">
      <c r="A76" s="1"/>
      <c r="B76" s="24" t="s">
        <v>20</v>
      </c>
      <c r="C76" s="35" t="s">
        <v>82</v>
      </c>
      <c r="D76" s="24" t="s">
        <v>97</v>
      </c>
      <c r="E76" s="57">
        <v>300100000</v>
      </c>
      <c r="F76" s="56"/>
      <c r="G76" s="11">
        <v>1500</v>
      </c>
      <c r="H76" s="11">
        <v>0</v>
      </c>
      <c r="I76" s="11">
        <v>500</v>
      </c>
      <c r="J76" s="11">
        <v>0</v>
      </c>
      <c r="K76" s="11">
        <v>500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400</v>
      </c>
      <c r="V76" s="11">
        <v>600</v>
      </c>
      <c r="W76" s="11">
        <v>1000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1500</v>
      </c>
      <c r="AQ76" s="9">
        <v>0</v>
      </c>
      <c r="AR76" s="9">
        <v>500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400</v>
      </c>
      <c r="BB76" s="9">
        <v>600</v>
      </c>
    </row>
    <row r="77" spans="1:54" ht="23" customHeight="1" x14ac:dyDescent="0.25">
      <c r="A77" s="1"/>
      <c r="B77" s="24" t="s">
        <v>20</v>
      </c>
      <c r="C77" s="35" t="s">
        <v>82</v>
      </c>
      <c r="D77" s="24" t="s">
        <v>96</v>
      </c>
      <c r="E77" s="57">
        <v>300100000</v>
      </c>
      <c r="F77" s="56"/>
      <c r="G77" s="11">
        <v>10000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6000</v>
      </c>
      <c r="Q77" s="11">
        <v>0</v>
      </c>
      <c r="R77" s="11">
        <v>0</v>
      </c>
      <c r="S77" s="11">
        <v>6000</v>
      </c>
      <c r="T77" s="11">
        <v>2000</v>
      </c>
      <c r="U77" s="11">
        <v>0</v>
      </c>
      <c r="V77" s="11">
        <v>2000</v>
      </c>
      <c r="W77" s="11">
        <v>4000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10000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6000</v>
      </c>
      <c r="AX77" s="9">
        <v>0</v>
      </c>
      <c r="AY77" s="9">
        <v>0</v>
      </c>
      <c r="AZ77" s="9">
        <v>2000</v>
      </c>
      <c r="BA77" s="9">
        <v>0</v>
      </c>
      <c r="BB77" s="9">
        <v>2000</v>
      </c>
    </row>
    <row r="78" spans="1:54" ht="23" customHeight="1" x14ac:dyDescent="0.25">
      <c r="A78" s="1"/>
      <c r="B78" s="24" t="s">
        <v>20</v>
      </c>
      <c r="C78" s="35" t="s">
        <v>82</v>
      </c>
      <c r="D78" s="24" t="s">
        <v>95</v>
      </c>
      <c r="E78" s="57">
        <v>300100000</v>
      </c>
      <c r="F78" s="56"/>
      <c r="G78" s="11">
        <v>150000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500</v>
      </c>
      <c r="N78" s="11">
        <v>5000</v>
      </c>
      <c r="O78" s="11">
        <v>5500</v>
      </c>
      <c r="P78" s="11">
        <v>60000</v>
      </c>
      <c r="Q78" s="11">
        <v>45000</v>
      </c>
      <c r="R78" s="11">
        <v>37500</v>
      </c>
      <c r="S78" s="11">
        <v>142500</v>
      </c>
      <c r="T78" s="11">
        <v>0</v>
      </c>
      <c r="U78" s="11">
        <v>0</v>
      </c>
      <c r="V78" s="11">
        <v>2000</v>
      </c>
      <c r="W78" s="11">
        <v>2000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150000</v>
      </c>
      <c r="AQ78" s="9">
        <v>0</v>
      </c>
      <c r="AR78" s="9">
        <v>0</v>
      </c>
      <c r="AS78" s="9">
        <v>0</v>
      </c>
      <c r="AT78" s="9">
        <v>0</v>
      </c>
      <c r="AU78" s="9">
        <v>500</v>
      </c>
      <c r="AV78" s="9">
        <v>5000</v>
      </c>
      <c r="AW78" s="9">
        <v>60000</v>
      </c>
      <c r="AX78" s="9">
        <v>45000</v>
      </c>
      <c r="AY78" s="9">
        <v>37500</v>
      </c>
      <c r="AZ78" s="9">
        <v>0</v>
      </c>
      <c r="BA78" s="9">
        <v>0</v>
      </c>
      <c r="BB78" s="9">
        <v>2000</v>
      </c>
    </row>
    <row r="79" spans="1:54" ht="23" customHeight="1" x14ac:dyDescent="0.25">
      <c r="A79" s="1"/>
      <c r="B79" s="24" t="s">
        <v>20</v>
      </c>
      <c r="C79" s="35" t="s">
        <v>82</v>
      </c>
      <c r="D79" s="24" t="s">
        <v>94</v>
      </c>
      <c r="E79" s="57">
        <v>300100000</v>
      </c>
      <c r="F79" s="56"/>
      <c r="G79" s="11">
        <v>3000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500</v>
      </c>
      <c r="O79" s="11">
        <v>500</v>
      </c>
      <c r="P79" s="11">
        <v>1500</v>
      </c>
      <c r="Q79" s="11">
        <v>0</v>
      </c>
      <c r="R79" s="11">
        <v>0</v>
      </c>
      <c r="S79" s="11">
        <v>1500</v>
      </c>
      <c r="T79" s="11">
        <v>0</v>
      </c>
      <c r="U79" s="11">
        <v>0</v>
      </c>
      <c r="V79" s="11">
        <v>1000</v>
      </c>
      <c r="W79" s="11">
        <v>1000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3000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500</v>
      </c>
      <c r="AW79" s="9">
        <v>1500</v>
      </c>
      <c r="AX79" s="9">
        <v>0</v>
      </c>
      <c r="AY79" s="9">
        <v>0</v>
      </c>
      <c r="AZ79" s="9">
        <v>0</v>
      </c>
      <c r="BA79" s="9">
        <v>0</v>
      </c>
      <c r="BB79" s="9">
        <v>1000</v>
      </c>
    </row>
    <row r="80" spans="1:54" ht="23" customHeight="1" x14ac:dyDescent="0.25">
      <c r="A80" s="1"/>
      <c r="B80" s="24" t="s">
        <v>20</v>
      </c>
      <c r="C80" s="35" t="s">
        <v>82</v>
      </c>
      <c r="D80" s="24" t="s">
        <v>93</v>
      </c>
      <c r="E80" s="57">
        <v>300100000</v>
      </c>
      <c r="F80" s="56"/>
      <c r="G80" s="11">
        <v>43000</v>
      </c>
      <c r="H80" s="11">
        <v>0</v>
      </c>
      <c r="I80" s="11">
        <v>0</v>
      </c>
      <c r="J80" s="11">
        <v>15000</v>
      </c>
      <c r="K80" s="11">
        <v>15000</v>
      </c>
      <c r="L80" s="11">
        <v>0</v>
      </c>
      <c r="M80" s="11">
        <v>2500</v>
      </c>
      <c r="N80" s="11">
        <v>1500</v>
      </c>
      <c r="O80" s="11">
        <v>4000</v>
      </c>
      <c r="P80" s="11">
        <v>12500</v>
      </c>
      <c r="Q80" s="11">
        <v>0</v>
      </c>
      <c r="R80" s="11">
        <v>0</v>
      </c>
      <c r="S80" s="11">
        <v>12500</v>
      </c>
      <c r="T80" s="11">
        <v>0</v>
      </c>
      <c r="U80" s="11">
        <v>11500</v>
      </c>
      <c r="V80" s="11">
        <v>0</v>
      </c>
      <c r="W80" s="11">
        <v>11500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43000</v>
      </c>
      <c r="AQ80" s="9">
        <v>0</v>
      </c>
      <c r="AR80" s="9">
        <v>0</v>
      </c>
      <c r="AS80" s="9">
        <v>15000</v>
      </c>
      <c r="AT80" s="9">
        <v>0</v>
      </c>
      <c r="AU80" s="9">
        <v>2500</v>
      </c>
      <c r="AV80" s="9">
        <v>1500</v>
      </c>
      <c r="AW80" s="9">
        <v>12500</v>
      </c>
      <c r="AX80" s="9">
        <v>0</v>
      </c>
      <c r="AY80" s="9">
        <v>0</v>
      </c>
      <c r="AZ80" s="9">
        <v>0</v>
      </c>
      <c r="BA80" s="9">
        <v>11500</v>
      </c>
      <c r="BB80" s="9">
        <v>0</v>
      </c>
    </row>
    <row r="81" spans="1:54" ht="23" customHeight="1" x14ac:dyDescent="0.25">
      <c r="A81" s="1"/>
      <c r="B81" s="24" t="s">
        <v>20</v>
      </c>
      <c r="C81" s="35" t="s">
        <v>82</v>
      </c>
      <c r="D81" s="24" t="s">
        <v>92</v>
      </c>
      <c r="E81" s="57">
        <v>300100000</v>
      </c>
      <c r="F81" s="56"/>
      <c r="G81" s="11">
        <v>3500</v>
      </c>
      <c r="H81" s="11">
        <v>0</v>
      </c>
      <c r="I81" s="11">
        <v>0</v>
      </c>
      <c r="J81" s="11">
        <v>450</v>
      </c>
      <c r="K81" s="11">
        <v>450</v>
      </c>
      <c r="L81" s="11">
        <v>0</v>
      </c>
      <c r="M81" s="11">
        <v>450</v>
      </c>
      <c r="N81" s="11">
        <v>0</v>
      </c>
      <c r="O81" s="11">
        <v>450</v>
      </c>
      <c r="P81" s="11">
        <v>0</v>
      </c>
      <c r="Q81" s="11">
        <v>400</v>
      </c>
      <c r="R81" s="11">
        <v>0</v>
      </c>
      <c r="S81" s="11">
        <v>400</v>
      </c>
      <c r="T81" s="11">
        <v>0</v>
      </c>
      <c r="U81" s="11">
        <v>300</v>
      </c>
      <c r="V81" s="11">
        <v>1900</v>
      </c>
      <c r="W81" s="11">
        <v>2200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3500</v>
      </c>
      <c r="AQ81" s="9">
        <v>0</v>
      </c>
      <c r="AR81" s="9">
        <v>0</v>
      </c>
      <c r="AS81" s="9">
        <v>450</v>
      </c>
      <c r="AT81" s="9">
        <v>0</v>
      </c>
      <c r="AU81" s="9">
        <v>450</v>
      </c>
      <c r="AV81" s="9">
        <v>0</v>
      </c>
      <c r="AW81" s="9">
        <v>0</v>
      </c>
      <c r="AX81" s="9">
        <v>400</v>
      </c>
      <c r="AY81" s="9">
        <v>0</v>
      </c>
      <c r="AZ81" s="9">
        <v>0</v>
      </c>
      <c r="BA81" s="9">
        <v>300</v>
      </c>
      <c r="BB81" s="9">
        <v>1900</v>
      </c>
    </row>
    <row r="82" spans="1:54" ht="23" customHeight="1" x14ac:dyDescent="0.25">
      <c r="A82" s="1"/>
      <c r="B82" s="24" t="s">
        <v>20</v>
      </c>
      <c r="C82" s="35" t="s">
        <v>82</v>
      </c>
      <c r="D82" s="24" t="s">
        <v>91</v>
      </c>
      <c r="E82" s="57">
        <v>300100000</v>
      </c>
      <c r="F82" s="56"/>
      <c r="G82" s="11">
        <v>108500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10000</v>
      </c>
      <c r="N82" s="11">
        <v>0</v>
      </c>
      <c r="O82" s="11">
        <v>10000</v>
      </c>
      <c r="P82" s="11">
        <v>20000</v>
      </c>
      <c r="Q82" s="11">
        <v>0</v>
      </c>
      <c r="R82" s="11">
        <v>0</v>
      </c>
      <c r="S82" s="11">
        <v>20000</v>
      </c>
      <c r="T82" s="11">
        <v>0</v>
      </c>
      <c r="U82" s="11">
        <v>8500</v>
      </c>
      <c r="V82" s="11">
        <v>70000</v>
      </c>
      <c r="W82" s="11">
        <v>78500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108500</v>
      </c>
      <c r="AQ82" s="9">
        <v>0</v>
      </c>
      <c r="AR82" s="9">
        <v>0</v>
      </c>
      <c r="AS82" s="9">
        <v>0</v>
      </c>
      <c r="AT82" s="9">
        <v>0</v>
      </c>
      <c r="AU82" s="9">
        <v>10000</v>
      </c>
      <c r="AV82" s="9">
        <v>0</v>
      </c>
      <c r="AW82" s="9">
        <v>20000</v>
      </c>
      <c r="AX82" s="9">
        <v>0</v>
      </c>
      <c r="AY82" s="9">
        <v>0</v>
      </c>
      <c r="AZ82" s="9">
        <v>0</v>
      </c>
      <c r="BA82" s="9">
        <v>8500</v>
      </c>
      <c r="BB82" s="9">
        <v>70000</v>
      </c>
    </row>
    <row r="83" spans="1:54" ht="23" customHeight="1" x14ac:dyDescent="0.25">
      <c r="A83" s="1"/>
      <c r="B83" s="24" t="s">
        <v>20</v>
      </c>
      <c r="C83" s="35" t="s">
        <v>82</v>
      </c>
      <c r="D83" s="24" t="s">
        <v>90</v>
      </c>
      <c r="E83" s="57">
        <v>300100000</v>
      </c>
      <c r="F83" s="56"/>
      <c r="G83" s="11">
        <v>70000</v>
      </c>
      <c r="H83" s="11">
        <v>0</v>
      </c>
      <c r="I83" s="11">
        <v>0</v>
      </c>
      <c r="J83" s="11">
        <v>0</v>
      </c>
      <c r="K83" s="11">
        <v>0</v>
      </c>
      <c r="L83" s="11">
        <v>10000</v>
      </c>
      <c r="M83" s="11">
        <v>10000</v>
      </c>
      <c r="N83" s="11">
        <v>0</v>
      </c>
      <c r="O83" s="11">
        <v>20000</v>
      </c>
      <c r="P83" s="11">
        <v>0</v>
      </c>
      <c r="Q83" s="11">
        <v>10000</v>
      </c>
      <c r="R83" s="11">
        <v>0</v>
      </c>
      <c r="S83" s="11">
        <v>10000</v>
      </c>
      <c r="T83" s="11">
        <v>0</v>
      </c>
      <c r="U83" s="11">
        <v>10000</v>
      </c>
      <c r="V83" s="11">
        <v>30000</v>
      </c>
      <c r="W83" s="11">
        <v>40000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70000</v>
      </c>
      <c r="AQ83" s="9">
        <v>0</v>
      </c>
      <c r="AR83" s="9">
        <v>0</v>
      </c>
      <c r="AS83" s="9">
        <v>0</v>
      </c>
      <c r="AT83" s="9">
        <v>10000</v>
      </c>
      <c r="AU83" s="9">
        <v>10000</v>
      </c>
      <c r="AV83" s="9">
        <v>0</v>
      </c>
      <c r="AW83" s="9">
        <v>0</v>
      </c>
      <c r="AX83" s="9">
        <v>10000</v>
      </c>
      <c r="AY83" s="9">
        <v>0</v>
      </c>
      <c r="AZ83" s="9">
        <v>0</v>
      </c>
      <c r="BA83" s="9">
        <v>10000</v>
      </c>
      <c r="BB83" s="9">
        <v>30000</v>
      </c>
    </row>
    <row r="84" spans="1:54" ht="23" customHeight="1" x14ac:dyDescent="0.25">
      <c r="A84" s="1"/>
      <c r="B84" s="24" t="s">
        <v>20</v>
      </c>
      <c r="C84" s="35" t="s">
        <v>82</v>
      </c>
      <c r="D84" s="24" t="s">
        <v>89</v>
      </c>
      <c r="E84" s="57">
        <v>300100000</v>
      </c>
      <c r="F84" s="56"/>
      <c r="G84" s="11">
        <v>9500</v>
      </c>
      <c r="H84" s="11">
        <v>0</v>
      </c>
      <c r="I84" s="11">
        <v>2500</v>
      </c>
      <c r="J84" s="11">
        <v>0</v>
      </c>
      <c r="K84" s="11">
        <v>2500</v>
      </c>
      <c r="L84" s="11">
        <v>2500</v>
      </c>
      <c r="M84" s="11">
        <v>0</v>
      </c>
      <c r="N84" s="11">
        <v>0</v>
      </c>
      <c r="O84" s="11">
        <v>2500</v>
      </c>
      <c r="P84" s="11">
        <v>2000</v>
      </c>
      <c r="Q84" s="11">
        <v>0</v>
      </c>
      <c r="R84" s="11">
        <v>0</v>
      </c>
      <c r="S84" s="11">
        <v>2000</v>
      </c>
      <c r="T84" s="11">
        <v>0</v>
      </c>
      <c r="U84" s="11">
        <v>0</v>
      </c>
      <c r="V84" s="11">
        <v>2500</v>
      </c>
      <c r="W84" s="11">
        <v>2500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9500</v>
      </c>
      <c r="AQ84" s="9">
        <v>0</v>
      </c>
      <c r="AR84" s="9">
        <v>2500</v>
      </c>
      <c r="AS84" s="9">
        <v>0</v>
      </c>
      <c r="AT84" s="9">
        <v>2500</v>
      </c>
      <c r="AU84" s="9">
        <v>0</v>
      </c>
      <c r="AV84" s="9">
        <v>0</v>
      </c>
      <c r="AW84" s="9">
        <v>2000</v>
      </c>
      <c r="AX84" s="9">
        <v>0</v>
      </c>
      <c r="AY84" s="9">
        <v>0</v>
      </c>
      <c r="AZ84" s="9">
        <v>0</v>
      </c>
      <c r="BA84" s="9">
        <v>0</v>
      </c>
      <c r="BB84" s="9">
        <v>2500</v>
      </c>
    </row>
    <row r="85" spans="1:54" ht="23" customHeight="1" x14ac:dyDescent="0.25">
      <c r="A85" s="1"/>
      <c r="B85" s="24" t="s">
        <v>20</v>
      </c>
      <c r="C85" s="35" t="s">
        <v>82</v>
      </c>
      <c r="D85" s="24" t="s">
        <v>88</v>
      </c>
      <c r="E85" s="57">
        <v>300100000</v>
      </c>
      <c r="F85" s="56"/>
      <c r="G85" s="11">
        <v>7900</v>
      </c>
      <c r="H85" s="11">
        <v>2050</v>
      </c>
      <c r="I85" s="11">
        <v>1200</v>
      </c>
      <c r="J85" s="11">
        <v>650</v>
      </c>
      <c r="K85" s="11">
        <v>3900</v>
      </c>
      <c r="L85" s="11">
        <v>650</v>
      </c>
      <c r="M85" s="11">
        <v>0</v>
      </c>
      <c r="N85" s="11">
        <v>50</v>
      </c>
      <c r="O85" s="11">
        <v>700</v>
      </c>
      <c r="P85" s="11">
        <v>150</v>
      </c>
      <c r="Q85" s="11">
        <v>0</v>
      </c>
      <c r="R85" s="11">
        <v>2400</v>
      </c>
      <c r="S85" s="11">
        <v>2550</v>
      </c>
      <c r="T85" s="11">
        <v>150</v>
      </c>
      <c r="U85" s="11">
        <v>0</v>
      </c>
      <c r="V85" s="11">
        <v>600</v>
      </c>
      <c r="W85" s="11">
        <v>750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7900</v>
      </c>
      <c r="AQ85" s="9">
        <v>2050</v>
      </c>
      <c r="AR85" s="9">
        <v>1200</v>
      </c>
      <c r="AS85" s="9">
        <v>650</v>
      </c>
      <c r="AT85" s="9">
        <v>650</v>
      </c>
      <c r="AU85" s="9">
        <v>0</v>
      </c>
      <c r="AV85" s="9">
        <v>50</v>
      </c>
      <c r="AW85" s="9">
        <v>150</v>
      </c>
      <c r="AX85" s="9">
        <v>0</v>
      </c>
      <c r="AY85" s="9">
        <v>2400</v>
      </c>
      <c r="AZ85" s="9">
        <v>150</v>
      </c>
      <c r="BA85" s="9">
        <v>0</v>
      </c>
      <c r="BB85" s="9">
        <v>600</v>
      </c>
    </row>
    <row r="86" spans="1:54" ht="23" customHeight="1" x14ac:dyDescent="0.25">
      <c r="A86" s="1"/>
      <c r="B86" s="24" t="s">
        <v>20</v>
      </c>
      <c r="C86" s="35" t="s">
        <v>82</v>
      </c>
      <c r="D86" s="24" t="s">
        <v>87</v>
      </c>
      <c r="E86" s="57">
        <v>300100000</v>
      </c>
      <c r="F86" s="56"/>
      <c r="G86" s="11">
        <v>17000</v>
      </c>
      <c r="H86" s="11">
        <v>0</v>
      </c>
      <c r="I86" s="11">
        <v>0</v>
      </c>
      <c r="J86" s="11">
        <v>0</v>
      </c>
      <c r="K86" s="11">
        <v>0</v>
      </c>
      <c r="L86" s="11">
        <v>2000</v>
      </c>
      <c r="M86" s="11">
        <v>0</v>
      </c>
      <c r="N86" s="11">
        <v>4500</v>
      </c>
      <c r="O86" s="11">
        <v>6500</v>
      </c>
      <c r="P86" s="11">
        <v>4500</v>
      </c>
      <c r="Q86" s="11">
        <v>1500</v>
      </c>
      <c r="R86" s="11">
        <v>0</v>
      </c>
      <c r="S86" s="11">
        <v>6000</v>
      </c>
      <c r="T86" s="11">
        <v>0</v>
      </c>
      <c r="U86" s="11">
        <v>1500</v>
      </c>
      <c r="V86" s="11">
        <v>3000</v>
      </c>
      <c r="W86" s="11">
        <v>4500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17000</v>
      </c>
      <c r="AQ86" s="9">
        <v>0</v>
      </c>
      <c r="AR86" s="9">
        <v>0</v>
      </c>
      <c r="AS86" s="9">
        <v>0</v>
      </c>
      <c r="AT86" s="9">
        <v>2000</v>
      </c>
      <c r="AU86" s="9">
        <v>0</v>
      </c>
      <c r="AV86" s="9">
        <v>4500</v>
      </c>
      <c r="AW86" s="9">
        <v>4500</v>
      </c>
      <c r="AX86" s="9">
        <v>1500</v>
      </c>
      <c r="AY86" s="9">
        <v>0</v>
      </c>
      <c r="AZ86" s="9">
        <v>0</v>
      </c>
      <c r="BA86" s="9">
        <v>1500</v>
      </c>
      <c r="BB86" s="9">
        <v>3000</v>
      </c>
    </row>
    <row r="87" spans="1:54" ht="23" customHeight="1" x14ac:dyDescent="0.25">
      <c r="A87" s="1"/>
      <c r="B87" s="24" t="s">
        <v>20</v>
      </c>
      <c r="C87" s="35" t="s">
        <v>82</v>
      </c>
      <c r="D87" s="24" t="s">
        <v>86</v>
      </c>
      <c r="E87" s="57">
        <v>300100000</v>
      </c>
      <c r="F87" s="56"/>
      <c r="G87" s="11">
        <v>5000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2000</v>
      </c>
      <c r="Q87" s="11">
        <v>0</v>
      </c>
      <c r="R87" s="11">
        <v>0</v>
      </c>
      <c r="S87" s="11">
        <v>2000</v>
      </c>
      <c r="T87" s="11">
        <v>0</v>
      </c>
      <c r="U87" s="11">
        <v>0</v>
      </c>
      <c r="V87" s="11">
        <v>3000</v>
      </c>
      <c r="W87" s="11">
        <v>3000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5000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2000</v>
      </c>
      <c r="AX87" s="9">
        <v>0</v>
      </c>
      <c r="AY87" s="9">
        <v>0</v>
      </c>
      <c r="AZ87" s="9">
        <v>0</v>
      </c>
      <c r="BA87" s="9">
        <v>0</v>
      </c>
      <c r="BB87" s="9">
        <v>3000</v>
      </c>
    </row>
    <row r="88" spans="1:54" ht="23" customHeight="1" x14ac:dyDescent="0.25">
      <c r="A88" s="1"/>
      <c r="B88" s="24" t="s">
        <v>20</v>
      </c>
      <c r="C88" s="35" t="s">
        <v>82</v>
      </c>
      <c r="D88" s="24" t="s">
        <v>85</v>
      </c>
      <c r="E88" s="57">
        <v>300100000</v>
      </c>
      <c r="F88" s="56"/>
      <c r="G88" s="11">
        <v>15000</v>
      </c>
      <c r="H88" s="11">
        <v>0</v>
      </c>
      <c r="I88" s="11">
        <v>250</v>
      </c>
      <c r="J88" s="11">
        <v>0</v>
      </c>
      <c r="K88" s="11">
        <v>250</v>
      </c>
      <c r="L88" s="11">
        <v>1000</v>
      </c>
      <c r="M88" s="11">
        <v>1000</v>
      </c>
      <c r="N88" s="11">
        <v>1000</v>
      </c>
      <c r="O88" s="11">
        <v>3000</v>
      </c>
      <c r="P88" s="11">
        <v>1250</v>
      </c>
      <c r="Q88" s="11">
        <v>1750</v>
      </c>
      <c r="R88" s="11">
        <v>500</v>
      </c>
      <c r="S88" s="11">
        <v>3500</v>
      </c>
      <c r="T88" s="11">
        <v>1000</v>
      </c>
      <c r="U88" s="11">
        <v>1000</v>
      </c>
      <c r="V88" s="11">
        <v>6250</v>
      </c>
      <c r="W88" s="11">
        <v>8250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15000</v>
      </c>
      <c r="AQ88" s="9">
        <v>0</v>
      </c>
      <c r="AR88" s="9">
        <v>250</v>
      </c>
      <c r="AS88" s="9">
        <v>0</v>
      </c>
      <c r="AT88" s="9">
        <v>1000</v>
      </c>
      <c r="AU88" s="9">
        <v>1000</v>
      </c>
      <c r="AV88" s="9">
        <v>1000</v>
      </c>
      <c r="AW88" s="9">
        <v>1250</v>
      </c>
      <c r="AX88" s="9">
        <v>1750</v>
      </c>
      <c r="AY88" s="9">
        <v>500</v>
      </c>
      <c r="AZ88" s="9">
        <v>1000</v>
      </c>
      <c r="BA88" s="9">
        <v>1000</v>
      </c>
      <c r="BB88" s="9">
        <v>6250</v>
      </c>
    </row>
    <row r="89" spans="1:54" ht="23" customHeight="1" x14ac:dyDescent="0.25">
      <c r="A89" s="1"/>
      <c r="B89" s="24" t="s">
        <v>20</v>
      </c>
      <c r="C89" s="35" t="s">
        <v>82</v>
      </c>
      <c r="D89" s="24" t="s">
        <v>84</v>
      </c>
      <c r="E89" s="57">
        <v>300100000</v>
      </c>
      <c r="F89" s="56"/>
      <c r="G89" s="11">
        <v>5000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5000</v>
      </c>
      <c r="R89" s="11">
        <v>0</v>
      </c>
      <c r="S89" s="11">
        <v>5000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5000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5000</v>
      </c>
      <c r="AY89" s="9">
        <v>0</v>
      </c>
      <c r="AZ89" s="9">
        <v>0</v>
      </c>
      <c r="BA89" s="9">
        <v>0</v>
      </c>
      <c r="BB89" s="9">
        <v>0</v>
      </c>
    </row>
    <row r="90" spans="1:54" ht="23" customHeight="1" x14ac:dyDescent="0.25">
      <c r="A90" s="1"/>
      <c r="B90" s="24" t="s">
        <v>20</v>
      </c>
      <c r="C90" s="35" t="s">
        <v>82</v>
      </c>
      <c r="D90" s="24" t="s">
        <v>83</v>
      </c>
      <c r="E90" s="57">
        <v>300100000</v>
      </c>
      <c r="F90" s="56"/>
      <c r="G90" s="11">
        <v>5000</v>
      </c>
      <c r="H90" s="11">
        <v>0</v>
      </c>
      <c r="I90" s="11">
        <v>500</v>
      </c>
      <c r="J90" s="11">
        <v>0</v>
      </c>
      <c r="K90" s="11">
        <v>500</v>
      </c>
      <c r="L90" s="11">
        <v>0</v>
      </c>
      <c r="M90" s="11">
        <v>250</v>
      </c>
      <c r="N90" s="11">
        <v>0</v>
      </c>
      <c r="O90" s="11">
        <v>250</v>
      </c>
      <c r="P90" s="11">
        <v>500</v>
      </c>
      <c r="Q90" s="11">
        <v>500</v>
      </c>
      <c r="R90" s="11">
        <v>1000</v>
      </c>
      <c r="S90" s="11">
        <v>2000</v>
      </c>
      <c r="T90" s="11">
        <v>0</v>
      </c>
      <c r="U90" s="11">
        <v>500</v>
      </c>
      <c r="V90" s="11">
        <v>1750</v>
      </c>
      <c r="W90" s="11">
        <v>2250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5000</v>
      </c>
      <c r="AQ90" s="9">
        <v>0</v>
      </c>
      <c r="AR90" s="9">
        <v>500</v>
      </c>
      <c r="AS90" s="9">
        <v>0</v>
      </c>
      <c r="AT90" s="9">
        <v>0</v>
      </c>
      <c r="AU90" s="9">
        <v>250</v>
      </c>
      <c r="AV90" s="9">
        <v>0</v>
      </c>
      <c r="AW90" s="9">
        <v>500</v>
      </c>
      <c r="AX90" s="9">
        <v>500</v>
      </c>
      <c r="AY90" s="9">
        <v>1000</v>
      </c>
      <c r="AZ90" s="9">
        <v>0</v>
      </c>
      <c r="BA90" s="9">
        <v>500</v>
      </c>
      <c r="BB90" s="9">
        <v>1750</v>
      </c>
    </row>
    <row r="91" spans="1:54" ht="23" customHeight="1" x14ac:dyDescent="0.25">
      <c r="A91" s="1"/>
      <c r="B91" s="24" t="s">
        <v>20</v>
      </c>
      <c r="C91" s="35" t="s">
        <v>82</v>
      </c>
      <c r="D91" s="24" t="s">
        <v>81</v>
      </c>
      <c r="E91" s="57">
        <v>300100000</v>
      </c>
      <c r="F91" s="56"/>
      <c r="G91" s="11">
        <v>992136.94</v>
      </c>
      <c r="H91" s="11">
        <v>50300</v>
      </c>
      <c r="I91" s="11">
        <v>22830</v>
      </c>
      <c r="J91" s="11">
        <v>40681.599999999999</v>
      </c>
      <c r="K91" s="11">
        <v>113811.6</v>
      </c>
      <c r="L91" s="11">
        <v>30074.74</v>
      </c>
      <c r="M91" s="11">
        <v>32900</v>
      </c>
      <c r="N91" s="11">
        <v>30000</v>
      </c>
      <c r="O91" s="11">
        <v>92974.74</v>
      </c>
      <c r="P91" s="11">
        <v>50000</v>
      </c>
      <c r="Q91" s="11">
        <v>50000</v>
      </c>
      <c r="R91" s="11">
        <v>60000</v>
      </c>
      <c r="S91" s="11">
        <v>160000</v>
      </c>
      <c r="T91" s="11">
        <v>40000</v>
      </c>
      <c r="U91" s="11">
        <v>541094</v>
      </c>
      <c r="V91" s="11">
        <v>44256.6</v>
      </c>
      <c r="W91" s="11">
        <v>625350.6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992136.94</v>
      </c>
      <c r="AQ91" s="9">
        <v>50300</v>
      </c>
      <c r="AR91" s="9">
        <v>22830</v>
      </c>
      <c r="AS91" s="9">
        <v>40681.599999999999</v>
      </c>
      <c r="AT91" s="9">
        <v>30074.74</v>
      </c>
      <c r="AU91" s="9">
        <v>32900</v>
      </c>
      <c r="AV91" s="9">
        <v>30000</v>
      </c>
      <c r="AW91" s="9">
        <v>50000</v>
      </c>
      <c r="AX91" s="9">
        <v>50000</v>
      </c>
      <c r="AY91" s="9">
        <v>60000</v>
      </c>
      <c r="AZ91" s="9">
        <v>40000</v>
      </c>
      <c r="BA91" s="9">
        <v>541094</v>
      </c>
      <c r="BB91" s="9">
        <v>44256.6</v>
      </c>
    </row>
    <row r="92" spans="1:54" ht="14.5" customHeight="1" x14ac:dyDescent="0.25">
      <c r="A92" s="1"/>
      <c r="B92" s="146" t="s">
        <v>80</v>
      </c>
      <c r="C92" s="146"/>
      <c r="D92" s="146"/>
      <c r="E92" s="146"/>
      <c r="F92" s="146"/>
      <c r="G92" s="22">
        <v>5500</v>
      </c>
      <c r="H92" s="22">
        <v>0</v>
      </c>
      <c r="I92" s="22">
        <v>0</v>
      </c>
      <c r="J92" s="6">
        <v>0</v>
      </c>
      <c r="K92" s="14">
        <v>0</v>
      </c>
      <c r="L92" s="22">
        <v>0</v>
      </c>
      <c r="M92" s="22">
        <v>0</v>
      </c>
      <c r="N92" s="6">
        <v>0</v>
      </c>
      <c r="O92" s="14">
        <v>0</v>
      </c>
      <c r="P92" s="22">
        <v>0</v>
      </c>
      <c r="Q92" s="22">
        <v>0</v>
      </c>
      <c r="R92" s="6">
        <v>0</v>
      </c>
      <c r="S92" s="14">
        <v>0</v>
      </c>
      <c r="T92" s="22">
        <v>0</v>
      </c>
      <c r="U92" s="22">
        <v>0</v>
      </c>
      <c r="V92" s="6">
        <v>5500</v>
      </c>
      <c r="W92" s="13">
        <v>5500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5500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5500</v>
      </c>
    </row>
    <row r="93" spans="1:54" ht="21.5" customHeight="1" x14ac:dyDescent="0.25">
      <c r="A93" s="1"/>
      <c r="B93" s="24" t="s">
        <v>20</v>
      </c>
      <c r="C93" s="35" t="s">
        <v>79</v>
      </c>
      <c r="D93" s="24" t="s">
        <v>78</v>
      </c>
      <c r="E93" s="57">
        <v>300100000</v>
      </c>
      <c r="F93" s="56"/>
      <c r="G93" s="19">
        <v>5500</v>
      </c>
      <c r="H93" s="19">
        <v>0</v>
      </c>
      <c r="I93" s="19">
        <v>0</v>
      </c>
      <c r="J93" s="19">
        <v>0</v>
      </c>
      <c r="K93" s="11">
        <v>0</v>
      </c>
      <c r="L93" s="19">
        <v>0</v>
      </c>
      <c r="M93" s="19">
        <v>0</v>
      </c>
      <c r="N93" s="19">
        <v>0</v>
      </c>
      <c r="O93" s="11">
        <v>0</v>
      </c>
      <c r="P93" s="19">
        <v>0</v>
      </c>
      <c r="Q93" s="19">
        <v>0</v>
      </c>
      <c r="R93" s="19">
        <v>0</v>
      </c>
      <c r="S93" s="11">
        <v>0</v>
      </c>
      <c r="T93" s="19">
        <v>0</v>
      </c>
      <c r="U93" s="19">
        <v>0</v>
      </c>
      <c r="V93" s="19">
        <v>5500</v>
      </c>
      <c r="W93" s="11">
        <v>5500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5500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5500</v>
      </c>
    </row>
    <row r="94" spans="1:54" ht="15" customHeight="1" x14ac:dyDescent="0.25">
      <c r="A94" s="1"/>
      <c r="B94" s="146" t="s">
        <v>19</v>
      </c>
      <c r="C94" s="146"/>
      <c r="D94" s="146"/>
      <c r="E94" s="146"/>
      <c r="F94" s="146"/>
      <c r="G94" s="22">
        <v>811060672.79999995</v>
      </c>
      <c r="H94" s="22">
        <v>11676100</v>
      </c>
      <c r="I94" s="22">
        <v>11493372.800000001</v>
      </c>
      <c r="J94" s="6">
        <v>119611800</v>
      </c>
      <c r="K94" s="14">
        <v>142781272.80000001</v>
      </c>
      <c r="L94" s="22">
        <v>41128700</v>
      </c>
      <c r="M94" s="22">
        <v>12194700</v>
      </c>
      <c r="N94" s="6">
        <v>12242000</v>
      </c>
      <c r="O94" s="14">
        <v>65565400</v>
      </c>
      <c r="P94" s="22">
        <v>11961800</v>
      </c>
      <c r="Q94" s="22">
        <v>11991300</v>
      </c>
      <c r="R94" s="6">
        <v>12089800</v>
      </c>
      <c r="S94" s="14">
        <v>36042900</v>
      </c>
      <c r="T94" s="22">
        <v>32536800</v>
      </c>
      <c r="U94" s="22">
        <v>22551700</v>
      </c>
      <c r="V94" s="6">
        <v>511582600</v>
      </c>
      <c r="W94" s="13">
        <v>566671100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811060672.79999995</v>
      </c>
      <c r="AQ94" s="9">
        <v>11676100</v>
      </c>
      <c r="AR94" s="9">
        <v>11493372.800000001</v>
      </c>
      <c r="AS94" s="9">
        <v>119611800</v>
      </c>
      <c r="AT94" s="9">
        <v>41128700</v>
      </c>
      <c r="AU94" s="9">
        <v>12194700</v>
      </c>
      <c r="AV94" s="9">
        <v>12242000</v>
      </c>
      <c r="AW94" s="9">
        <v>11961800</v>
      </c>
      <c r="AX94" s="9">
        <v>11991300</v>
      </c>
      <c r="AY94" s="9">
        <v>12089800</v>
      </c>
      <c r="AZ94" s="9">
        <v>32536800</v>
      </c>
      <c r="BA94" s="9">
        <v>22551700</v>
      </c>
      <c r="BB94" s="9">
        <v>511582600</v>
      </c>
    </row>
    <row r="95" spans="1:54" ht="25" customHeight="1" x14ac:dyDescent="0.25">
      <c r="A95" s="1"/>
      <c r="B95" s="24" t="s">
        <v>20</v>
      </c>
      <c r="C95" s="35" t="s">
        <v>17</v>
      </c>
      <c r="D95" s="24" t="s">
        <v>77</v>
      </c>
      <c r="E95" s="57">
        <v>300100000</v>
      </c>
      <c r="F95" s="56"/>
      <c r="G95" s="11">
        <v>1996600</v>
      </c>
      <c r="H95" s="11">
        <v>100000</v>
      </c>
      <c r="I95" s="11">
        <v>162300</v>
      </c>
      <c r="J95" s="11">
        <v>149000</v>
      </c>
      <c r="K95" s="11">
        <v>411300</v>
      </c>
      <c r="L95" s="11">
        <v>200000</v>
      </c>
      <c r="M95" s="11">
        <v>200000</v>
      </c>
      <c r="N95" s="11">
        <v>300000</v>
      </c>
      <c r="O95" s="11">
        <v>700000</v>
      </c>
      <c r="P95" s="11">
        <v>200000</v>
      </c>
      <c r="Q95" s="11">
        <v>200000</v>
      </c>
      <c r="R95" s="11">
        <v>100000</v>
      </c>
      <c r="S95" s="11">
        <v>500000</v>
      </c>
      <c r="T95" s="11">
        <v>100000</v>
      </c>
      <c r="U95" s="11">
        <v>100000</v>
      </c>
      <c r="V95" s="11">
        <v>185300</v>
      </c>
      <c r="W95" s="11">
        <v>385300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1996600</v>
      </c>
      <c r="AQ95" s="9">
        <v>100000</v>
      </c>
      <c r="AR95" s="9">
        <v>162300</v>
      </c>
      <c r="AS95" s="9">
        <v>149000</v>
      </c>
      <c r="AT95" s="9">
        <v>200000</v>
      </c>
      <c r="AU95" s="9">
        <v>200000</v>
      </c>
      <c r="AV95" s="9">
        <v>300000</v>
      </c>
      <c r="AW95" s="9">
        <v>200000</v>
      </c>
      <c r="AX95" s="9">
        <v>200000</v>
      </c>
      <c r="AY95" s="9">
        <v>100000</v>
      </c>
      <c r="AZ95" s="9">
        <v>100000</v>
      </c>
      <c r="BA95" s="9">
        <v>100000</v>
      </c>
      <c r="BB95" s="9">
        <v>185300</v>
      </c>
    </row>
    <row r="96" spans="1:54" ht="25" customHeight="1" x14ac:dyDescent="0.25">
      <c r="A96" s="1"/>
      <c r="B96" s="24" t="s">
        <v>20</v>
      </c>
      <c r="C96" s="35" t="s">
        <v>17</v>
      </c>
      <c r="D96" s="24" t="s">
        <v>76</v>
      </c>
      <c r="E96" s="57">
        <v>300100000</v>
      </c>
      <c r="F96" s="56"/>
      <c r="G96" s="11">
        <v>285000</v>
      </c>
      <c r="H96" s="11">
        <v>0</v>
      </c>
      <c r="I96" s="11">
        <v>58800</v>
      </c>
      <c r="J96" s="11">
        <v>33800</v>
      </c>
      <c r="K96" s="11">
        <v>92600</v>
      </c>
      <c r="L96" s="11">
        <v>16200</v>
      </c>
      <c r="M96" s="11">
        <v>10000</v>
      </c>
      <c r="N96" s="11">
        <v>11200</v>
      </c>
      <c r="O96" s="11">
        <v>37400</v>
      </c>
      <c r="P96" s="11">
        <v>30000</v>
      </c>
      <c r="Q96" s="11">
        <v>20000</v>
      </c>
      <c r="R96" s="11">
        <v>20000</v>
      </c>
      <c r="S96" s="11">
        <v>70000</v>
      </c>
      <c r="T96" s="11">
        <v>30000</v>
      </c>
      <c r="U96" s="11">
        <v>30000</v>
      </c>
      <c r="V96" s="11">
        <v>25000</v>
      </c>
      <c r="W96" s="11">
        <v>85000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285000</v>
      </c>
      <c r="AQ96" s="9">
        <v>0</v>
      </c>
      <c r="AR96" s="9">
        <v>58800</v>
      </c>
      <c r="AS96" s="9">
        <v>33800</v>
      </c>
      <c r="AT96" s="9">
        <v>16200</v>
      </c>
      <c r="AU96" s="9">
        <v>10000</v>
      </c>
      <c r="AV96" s="9">
        <v>11200</v>
      </c>
      <c r="AW96" s="9">
        <v>30000</v>
      </c>
      <c r="AX96" s="9">
        <v>20000</v>
      </c>
      <c r="AY96" s="9">
        <v>20000</v>
      </c>
      <c r="AZ96" s="9">
        <v>30000</v>
      </c>
      <c r="BA96" s="9">
        <v>30000</v>
      </c>
      <c r="BB96" s="9">
        <v>25000</v>
      </c>
    </row>
    <row r="97" spans="1:54" ht="25" customHeight="1" x14ac:dyDescent="0.25">
      <c r="A97" s="1"/>
      <c r="B97" s="24" t="s">
        <v>20</v>
      </c>
      <c r="C97" s="35" t="s">
        <v>17</v>
      </c>
      <c r="D97" s="24" t="s">
        <v>75</v>
      </c>
      <c r="E97" s="57">
        <v>300100000</v>
      </c>
      <c r="F97" s="56"/>
      <c r="G97" s="11">
        <v>820000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205000</v>
      </c>
      <c r="N97" s="11">
        <v>205000</v>
      </c>
      <c r="O97" s="11">
        <v>410000</v>
      </c>
      <c r="P97" s="11">
        <v>0</v>
      </c>
      <c r="Q97" s="11">
        <v>0</v>
      </c>
      <c r="R97" s="11">
        <v>205000</v>
      </c>
      <c r="S97" s="11">
        <v>205000</v>
      </c>
      <c r="T97" s="11">
        <v>0</v>
      </c>
      <c r="U97" s="11">
        <v>0</v>
      </c>
      <c r="V97" s="11">
        <v>205000</v>
      </c>
      <c r="W97" s="11">
        <v>205000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820000</v>
      </c>
      <c r="AQ97" s="9">
        <v>0</v>
      </c>
      <c r="AR97" s="9">
        <v>0</v>
      </c>
      <c r="AS97" s="9">
        <v>0</v>
      </c>
      <c r="AT97" s="9">
        <v>0</v>
      </c>
      <c r="AU97" s="9">
        <v>205000</v>
      </c>
      <c r="AV97" s="9">
        <v>205000</v>
      </c>
      <c r="AW97" s="9">
        <v>0</v>
      </c>
      <c r="AX97" s="9">
        <v>0</v>
      </c>
      <c r="AY97" s="9">
        <v>205000</v>
      </c>
      <c r="AZ97" s="9">
        <v>0</v>
      </c>
      <c r="BA97" s="9">
        <v>0</v>
      </c>
      <c r="BB97" s="9">
        <v>205000</v>
      </c>
    </row>
    <row r="98" spans="1:54" ht="25" customHeight="1" x14ac:dyDescent="0.25">
      <c r="A98" s="1"/>
      <c r="B98" s="24" t="s">
        <v>20</v>
      </c>
      <c r="C98" s="35" t="s">
        <v>17</v>
      </c>
      <c r="D98" s="24" t="s">
        <v>74</v>
      </c>
      <c r="E98" s="57">
        <v>300100000</v>
      </c>
      <c r="F98" s="56"/>
      <c r="G98" s="11">
        <v>13800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13800</v>
      </c>
      <c r="U98" s="11">
        <v>0</v>
      </c>
      <c r="V98" s="11">
        <v>0</v>
      </c>
      <c r="W98" s="11">
        <v>13800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13800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13800</v>
      </c>
      <c r="BA98" s="9">
        <v>0</v>
      </c>
      <c r="BB98" s="9">
        <v>0</v>
      </c>
    </row>
    <row r="99" spans="1:54" ht="25" customHeight="1" x14ac:dyDescent="0.25">
      <c r="A99" s="1"/>
      <c r="B99" s="24" t="s">
        <v>20</v>
      </c>
      <c r="C99" s="35" t="s">
        <v>17</v>
      </c>
      <c r="D99" s="24" t="s">
        <v>73</v>
      </c>
      <c r="E99" s="57">
        <v>300100000</v>
      </c>
      <c r="F99" s="56"/>
      <c r="G99" s="11">
        <v>20000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20000</v>
      </c>
      <c r="V99" s="11">
        <v>0</v>
      </c>
      <c r="W99" s="11">
        <v>20000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20000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20000</v>
      </c>
      <c r="BB99" s="9">
        <v>0</v>
      </c>
    </row>
    <row r="100" spans="1:54" ht="25" customHeight="1" x14ac:dyDescent="0.25">
      <c r="A100" s="1"/>
      <c r="B100" s="24" t="s">
        <v>20</v>
      </c>
      <c r="C100" s="35" t="s">
        <v>17</v>
      </c>
      <c r="D100" s="24" t="s">
        <v>72</v>
      </c>
      <c r="E100" s="57">
        <v>300100000</v>
      </c>
      <c r="F100" s="56"/>
      <c r="G100" s="11">
        <v>8000</v>
      </c>
      <c r="H100" s="11">
        <v>0</v>
      </c>
      <c r="I100" s="11">
        <v>1000</v>
      </c>
      <c r="J100" s="11">
        <v>0</v>
      </c>
      <c r="K100" s="11">
        <v>1000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7000</v>
      </c>
      <c r="V100" s="11">
        <v>0</v>
      </c>
      <c r="W100" s="11">
        <v>7000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8000</v>
      </c>
      <c r="AQ100" s="9">
        <v>0</v>
      </c>
      <c r="AR100" s="9">
        <v>1000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7000</v>
      </c>
      <c r="BB100" s="9">
        <v>0</v>
      </c>
    </row>
    <row r="101" spans="1:54" ht="25" customHeight="1" x14ac:dyDescent="0.25">
      <c r="A101" s="1"/>
      <c r="B101" s="24" t="s">
        <v>20</v>
      </c>
      <c r="C101" s="35" t="s">
        <v>17</v>
      </c>
      <c r="D101" s="24" t="s">
        <v>71</v>
      </c>
      <c r="E101" s="57">
        <v>300100000</v>
      </c>
      <c r="F101" s="56"/>
      <c r="G101" s="11">
        <v>70000</v>
      </c>
      <c r="H101" s="11">
        <v>0</v>
      </c>
      <c r="I101" s="11">
        <v>40000</v>
      </c>
      <c r="J101" s="11">
        <v>0</v>
      </c>
      <c r="K101" s="11">
        <v>40000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20000</v>
      </c>
      <c r="U101" s="11">
        <v>0</v>
      </c>
      <c r="V101" s="11">
        <v>10000</v>
      </c>
      <c r="W101" s="11">
        <v>30000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70000</v>
      </c>
      <c r="AQ101" s="9">
        <v>0</v>
      </c>
      <c r="AR101" s="9">
        <v>40000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20000</v>
      </c>
      <c r="BA101" s="9">
        <v>0</v>
      </c>
      <c r="BB101" s="9">
        <v>10000</v>
      </c>
    </row>
    <row r="102" spans="1:54" ht="25" customHeight="1" x14ac:dyDescent="0.25">
      <c r="A102" s="1"/>
      <c r="B102" s="24" t="s">
        <v>20</v>
      </c>
      <c r="C102" s="35" t="s">
        <v>17</v>
      </c>
      <c r="D102" s="24" t="s">
        <v>70</v>
      </c>
      <c r="E102" s="57">
        <v>300100000</v>
      </c>
      <c r="F102" s="56"/>
      <c r="G102" s="11">
        <v>30000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30000</v>
      </c>
      <c r="R102" s="11">
        <v>0</v>
      </c>
      <c r="S102" s="11">
        <v>30000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30000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30000</v>
      </c>
      <c r="AY102" s="9">
        <v>0</v>
      </c>
      <c r="AZ102" s="9">
        <v>0</v>
      </c>
      <c r="BA102" s="9">
        <v>0</v>
      </c>
      <c r="BB102" s="9">
        <v>0</v>
      </c>
    </row>
    <row r="103" spans="1:54" ht="25" customHeight="1" x14ac:dyDescent="0.25">
      <c r="A103" s="1"/>
      <c r="B103" s="24" t="s">
        <v>20</v>
      </c>
      <c r="C103" s="35" t="s">
        <v>17</v>
      </c>
      <c r="D103" s="24" t="s">
        <v>69</v>
      </c>
      <c r="E103" s="57">
        <v>300100000</v>
      </c>
      <c r="F103" s="56"/>
      <c r="G103" s="11">
        <v>8000</v>
      </c>
      <c r="H103" s="11">
        <v>0</v>
      </c>
      <c r="I103" s="11">
        <v>4000</v>
      </c>
      <c r="J103" s="11">
        <v>100</v>
      </c>
      <c r="K103" s="11">
        <v>4100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3900</v>
      </c>
      <c r="W103" s="11">
        <v>3900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8000</v>
      </c>
      <c r="AQ103" s="9">
        <v>0</v>
      </c>
      <c r="AR103" s="9">
        <v>4000</v>
      </c>
      <c r="AS103" s="9">
        <v>100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3900</v>
      </c>
    </row>
    <row r="104" spans="1:54" ht="25" customHeight="1" x14ac:dyDescent="0.25">
      <c r="A104" s="1"/>
      <c r="B104" s="24" t="s">
        <v>20</v>
      </c>
      <c r="C104" s="35" t="s">
        <v>17</v>
      </c>
      <c r="D104" s="24" t="s">
        <v>68</v>
      </c>
      <c r="E104" s="57">
        <v>300100000</v>
      </c>
      <c r="F104" s="56"/>
      <c r="G104" s="11">
        <v>18000</v>
      </c>
      <c r="H104" s="11">
        <v>0</v>
      </c>
      <c r="I104" s="11">
        <v>500</v>
      </c>
      <c r="J104" s="11">
        <v>1000</v>
      </c>
      <c r="K104" s="11">
        <v>1500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16500</v>
      </c>
      <c r="W104" s="11">
        <v>16500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18000</v>
      </c>
      <c r="AQ104" s="9">
        <v>0</v>
      </c>
      <c r="AR104" s="9">
        <v>500</v>
      </c>
      <c r="AS104" s="9">
        <v>1000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16500</v>
      </c>
    </row>
    <row r="105" spans="1:54" ht="25" customHeight="1" x14ac:dyDescent="0.25">
      <c r="A105" s="1"/>
      <c r="B105" s="24" t="s">
        <v>20</v>
      </c>
      <c r="C105" s="35" t="s">
        <v>17</v>
      </c>
      <c r="D105" s="24" t="s">
        <v>67</v>
      </c>
      <c r="E105" s="57">
        <v>300100000</v>
      </c>
      <c r="F105" s="56"/>
      <c r="G105" s="11">
        <v>20000</v>
      </c>
      <c r="H105" s="11">
        <v>0</v>
      </c>
      <c r="I105" s="11">
        <v>4000</v>
      </c>
      <c r="J105" s="11">
        <v>800</v>
      </c>
      <c r="K105" s="11">
        <v>4800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15200</v>
      </c>
      <c r="W105" s="11">
        <v>15200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20000</v>
      </c>
      <c r="AQ105" s="9">
        <v>0</v>
      </c>
      <c r="AR105" s="9">
        <v>4000</v>
      </c>
      <c r="AS105" s="9">
        <v>800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15200</v>
      </c>
    </row>
    <row r="106" spans="1:54" ht="25" customHeight="1" x14ac:dyDescent="0.25">
      <c r="A106" s="1"/>
      <c r="B106" s="24" t="s">
        <v>20</v>
      </c>
      <c r="C106" s="35" t="s">
        <v>17</v>
      </c>
      <c r="D106" s="24" t="s">
        <v>66</v>
      </c>
      <c r="E106" s="57">
        <v>125002101</v>
      </c>
      <c r="F106" s="56"/>
      <c r="G106" s="11">
        <v>3078100</v>
      </c>
      <c r="H106" s="11">
        <v>0</v>
      </c>
      <c r="I106" s="11">
        <v>0</v>
      </c>
      <c r="J106" s="11">
        <v>3078100</v>
      </c>
      <c r="K106" s="11">
        <v>3078100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3078100</v>
      </c>
      <c r="AQ106" s="9">
        <v>0</v>
      </c>
      <c r="AR106" s="9">
        <v>0</v>
      </c>
      <c r="AS106" s="9">
        <v>3078100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</row>
    <row r="107" spans="1:54" ht="25" customHeight="1" x14ac:dyDescent="0.25">
      <c r="A107" s="1"/>
      <c r="B107" s="24" t="s">
        <v>20</v>
      </c>
      <c r="C107" s="35" t="s">
        <v>17</v>
      </c>
      <c r="D107" s="24" t="s">
        <v>66</v>
      </c>
      <c r="E107" s="57">
        <v>125002117</v>
      </c>
      <c r="F107" s="56"/>
      <c r="G107" s="11">
        <v>442277500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442277500</v>
      </c>
      <c r="W107" s="11">
        <v>442277500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442277500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442277500</v>
      </c>
    </row>
    <row r="108" spans="1:54" ht="25" customHeight="1" x14ac:dyDescent="0.25">
      <c r="A108" s="1"/>
      <c r="B108" s="24" t="s">
        <v>20</v>
      </c>
      <c r="C108" s="35" t="s">
        <v>17</v>
      </c>
      <c r="D108" s="24" t="s">
        <v>66</v>
      </c>
      <c r="E108" s="57">
        <v>125002281</v>
      </c>
      <c r="F108" s="56"/>
      <c r="G108" s="11">
        <v>4386000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4386000</v>
      </c>
      <c r="V108" s="11">
        <v>0</v>
      </c>
      <c r="W108" s="11">
        <v>4386000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4386000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4386000</v>
      </c>
      <c r="BB108" s="9">
        <v>0</v>
      </c>
    </row>
    <row r="109" spans="1:54" ht="25" customHeight="1" x14ac:dyDescent="0.25">
      <c r="A109" s="1"/>
      <c r="B109" s="24" t="s">
        <v>20</v>
      </c>
      <c r="C109" s="35" t="s">
        <v>17</v>
      </c>
      <c r="D109" s="24" t="s">
        <v>66</v>
      </c>
      <c r="E109" s="57">
        <v>125002282</v>
      </c>
      <c r="F109" s="56"/>
      <c r="G109" s="11">
        <v>3999000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3999000</v>
      </c>
      <c r="V109" s="11">
        <v>0</v>
      </c>
      <c r="W109" s="11">
        <v>3999000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3999000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3999000</v>
      </c>
      <c r="BB109" s="9">
        <v>0</v>
      </c>
    </row>
    <row r="110" spans="1:54" ht="25" customHeight="1" x14ac:dyDescent="0.25">
      <c r="A110" s="1"/>
      <c r="B110" s="24" t="s">
        <v>20</v>
      </c>
      <c r="C110" s="35" t="s">
        <v>17</v>
      </c>
      <c r="D110" s="24" t="s">
        <v>66</v>
      </c>
      <c r="E110" s="57">
        <v>125002297</v>
      </c>
      <c r="F110" s="56"/>
      <c r="G110" s="11">
        <v>8363100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8363100</v>
      </c>
      <c r="U110" s="11">
        <v>0</v>
      </c>
      <c r="V110" s="11">
        <v>0</v>
      </c>
      <c r="W110" s="11">
        <v>8363100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8363100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8363100</v>
      </c>
      <c r="BA110" s="9">
        <v>0</v>
      </c>
      <c r="BB110" s="9">
        <v>0</v>
      </c>
    </row>
    <row r="111" spans="1:54" ht="25" customHeight="1" x14ac:dyDescent="0.25">
      <c r="A111" s="1"/>
      <c r="B111" s="24" t="s">
        <v>20</v>
      </c>
      <c r="C111" s="35" t="s">
        <v>17</v>
      </c>
      <c r="D111" s="24" t="s">
        <v>66</v>
      </c>
      <c r="E111" s="57">
        <v>125002451</v>
      </c>
      <c r="F111" s="56"/>
      <c r="G111" s="11">
        <v>55373800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55373800</v>
      </c>
      <c r="W111" s="11">
        <v>55373800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55373800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55373800</v>
      </c>
    </row>
    <row r="112" spans="1:54" ht="25" customHeight="1" x14ac:dyDescent="0.25">
      <c r="A112" s="1"/>
      <c r="B112" s="24" t="s">
        <v>20</v>
      </c>
      <c r="C112" s="35" t="s">
        <v>17</v>
      </c>
      <c r="D112" s="24" t="s">
        <v>65</v>
      </c>
      <c r="E112" s="57">
        <v>125002015</v>
      </c>
      <c r="F112" s="56"/>
      <c r="G112" s="11">
        <v>24957400</v>
      </c>
      <c r="H112" s="11">
        <v>0</v>
      </c>
      <c r="I112" s="11">
        <v>0</v>
      </c>
      <c r="J112" s="11">
        <v>0</v>
      </c>
      <c r="K112" s="11">
        <v>0</v>
      </c>
      <c r="L112" s="11">
        <v>24957400</v>
      </c>
      <c r="M112" s="11">
        <v>0</v>
      </c>
      <c r="N112" s="11">
        <v>0</v>
      </c>
      <c r="O112" s="11">
        <v>24957400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24957400</v>
      </c>
      <c r="AQ112" s="9">
        <v>0</v>
      </c>
      <c r="AR112" s="9">
        <v>0</v>
      </c>
      <c r="AS112" s="9">
        <v>0</v>
      </c>
      <c r="AT112" s="9">
        <v>24957400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</row>
    <row r="113" spans="1:54" ht="25" customHeight="1" x14ac:dyDescent="0.25">
      <c r="A113" s="1"/>
      <c r="B113" s="24" t="s">
        <v>20</v>
      </c>
      <c r="C113" s="35" t="s">
        <v>17</v>
      </c>
      <c r="D113" s="24" t="s">
        <v>65</v>
      </c>
      <c r="E113" s="57">
        <v>125002376</v>
      </c>
      <c r="F113" s="56"/>
      <c r="G113" s="11">
        <v>1297600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1297600</v>
      </c>
      <c r="W113" s="11">
        <v>1297600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1297600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1297600</v>
      </c>
    </row>
    <row r="114" spans="1:54" ht="25" customHeight="1" x14ac:dyDescent="0.25">
      <c r="A114" s="1"/>
      <c r="B114" s="24" t="s">
        <v>20</v>
      </c>
      <c r="C114" s="35" t="s">
        <v>17</v>
      </c>
      <c r="D114" s="24" t="s">
        <v>64</v>
      </c>
      <c r="E114" s="57">
        <v>125003014</v>
      </c>
      <c r="F114" s="56"/>
      <c r="G114" s="11">
        <v>933400</v>
      </c>
      <c r="H114" s="11">
        <v>77800</v>
      </c>
      <c r="I114" s="11">
        <v>77800</v>
      </c>
      <c r="J114" s="11">
        <v>77800</v>
      </c>
      <c r="K114" s="11">
        <v>233400</v>
      </c>
      <c r="L114" s="11">
        <v>77800</v>
      </c>
      <c r="M114" s="11">
        <v>77800</v>
      </c>
      <c r="N114" s="11">
        <v>77800</v>
      </c>
      <c r="O114" s="11">
        <v>233400</v>
      </c>
      <c r="P114" s="11">
        <v>77800</v>
      </c>
      <c r="Q114" s="11">
        <v>77800</v>
      </c>
      <c r="R114" s="11">
        <v>77800</v>
      </c>
      <c r="S114" s="11">
        <v>233400</v>
      </c>
      <c r="T114" s="11">
        <v>77800</v>
      </c>
      <c r="U114" s="11">
        <v>77700</v>
      </c>
      <c r="V114" s="11">
        <v>77700</v>
      </c>
      <c r="W114" s="11">
        <v>233200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933400</v>
      </c>
      <c r="AQ114" s="9">
        <v>77800</v>
      </c>
      <c r="AR114" s="9">
        <v>77800</v>
      </c>
      <c r="AS114" s="9">
        <v>77800</v>
      </c>
      <c r="AT114" s="9">
        <v>77800</v>
      </c>
      <c r="AU114" s="9">
        <v>77800</v>
      </c>
      <c r="AV114" s="9">
        <v>77800</v>
      </c>
      <c r="AW114" s="9">
        <v>77800</v>
      </c>
      <c r="AX114" s="9">
        <v>77800</v>
      </c>
      <c r="AY114" s="9">
        <v>77800</v>
      </c>
      <c r="AZ114" s="9">
        <v>77800</v>
      </c>
      <c r="BA114" s="9">
        <v>77700</v>
      </c>
      <c r="BB114" s="9">
        <v>77700</v>
      </c>
    </row>
    <row r="115" spans="1:54" ht="25" customHeight="1" x14ac:dyDescent="0.25">
      <c r="A115" s="1"/>
      <c r="B115" s="24" t="s">
        <v>20</v>
      </c>
      <c r="C115" s="35" t="s">
        <v>17</v>
      </c>
      <c r="D115" s="24" t="s">
        <v>64</v>
      </c>
      <c r="E115" s="57">
        <v>125003017</v>
      </c>
      <c r="F115" s="56"/>
      <c r="G115" s="11">
        <v>12271300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12271300</v>
      </c>
      <c r="U115" s="11">
        <v>0</v>
      </c>
      <c r="V115" s="11">
        <v>0</v>
      </c>
      <c r="W115" s="11">
        <v>12271300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12271300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12271300</v>
      </c>
      <c r="BA115" s="9">
        <v>0</v>
      </c>
      <c r="BB115" s="9">
        <v>0</v>
      </c>
    </row>
    <row r="116" spans="1:54" ht="25" customHeight="1" x14ac:dyDescent="0.25">
      <c r="A116" s="1"/>
      <c r="B116" s="24" t="s">
        <v>20</v>
      </c>
      <c r="C116" s="35" t="s">
        <v>17</v>
      </c>
      <c r="D116" s="24" t="s">
        <v>64</v>
      </c>
      <c r="E116" s="57">
        <v>125003037</v>
      </c>
      <c r="F116" s="56"/>
      <c r="G116" s="11">
        <v>103556500</v>
      </c>
      <c r="H116" s="11">
        <v>0</v>
      </c>
      <c r="I116" s="11">
        <v>0</v>
      </c>
      <c r="J116" s="11">
        <v>103556500</v>
      </c>
      <c r="K116" s="11">
        <v>103556500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103556500</v>
      </c>
      <c r="AQ116" s="9">
        <v>0</v>
      </c>
      <c r="AR116" s="9">
        <v>0</v>
      </c>
      <c r="AS116" s="9">
        <v>103556500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</row>
    <row r="117" spans="1:54" ht="25" customHeight="1" x14ac:dyDescent="0.25">
      <c r="A117" s="1"/>
      <c r="B117" s="24" t="s">
        <v>20</v>
      </c>
      <c r="C117" s="35" t="s">
        <v>17</v>
      </c>
      <c r="D117" s="24" t="s">
        <v>64</v>
      </c>
      <c r="E117" s="57">
        <v>125003038</v>
      </c>
      <c r="F117" s="56"/>
      <c r="G117" s="11">
        <v>2058400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2058400</v>
      </c>
      <c r="V117" s="11">
        <v>0</v>
      </c>
      <c r="W117" s="11">
        <v>2058400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2058400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2058400</v>
      </c>
      <c r="BB117" s="9">
        <v>0</v>
      </c>
    </row>
    <row r="118" spans="1:54" ht="25" customHeight="1" x14ac:dyDescent="0.25">
      <c r="A118" s="1"/>
      <c r="B118" s="24" t="s">
        <v>20</v>
      </c>
      <c r="C118" s="35" t="s">
        <v>17</v>
      </c>
      <c r="D118" s="24" t="s">
        <v>64</v>
      </c>
      <c r="E118" s="57">
        <v>125003041</v>
      </c>
      <c r="F118" s="56"/>
      <c r="G118" s="11">
        <v>252000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252000</v>
      </c>
      <c r="W118" s="11">
        <v>252000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252000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252000</v>
      </c>
    </row>
    <row r="119" spans="1:54" ht="25" customHeight="1" x14ac:dyDescent="0.25">
      <c r="A119" s="1"/>
      <c r="B119" s="24" t="s">
        <v>20</v>
      </c>
      <c r="C119" s="35" t="s">
        <v>17</v>
      </c>
      <c r="D119" s="24" t="s">
        <v>64</v>
      </c>
      <c r="E119" s="57">
        <v>125003044</v>
      </c>
      <c r="F119" s="56"/>
      <c r="G119" s="11">
        <v>3671600</v>
      </c>
      <c r="H119" s="11">
        <v>0</v>
      </c>
      <c r="I119" s="11">
        <v>0</v>
      </c>
      <c r="J119" s="11">
        <v>0</v>
      </c>
      <c r="K119" s="11">
        <v>0</v>
      </c>
      <c r="L119" s="11">
        <v>3671600</v>
      </c>
      <c r="M119" s="11">
        <v>0</v>
      </c>
      <c r="N119" s="11">
        <v>0</v>
      </c>
      <c r="O119" s="11">
        <v>3671600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3671600</v>
      </c>
      <c r="AQ119" s="9">
        <v>0</v>
      </c>
      <c r="AR119" s="9">
        <v>0</v>
      </c>
      <c r="AS119" s="9">
        <v>0</v>
      </c>
      <c r="AT119" s="9">
        <v>3671600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</row>
    <row r="120" spans="1:54" ht="25" customHeight="1" x14ac:dyDescent="0.25">
      <c r="A120" s="1"/>
      <c r="B120" s="24" t="s">
        <v>20</v>
      </c>
      <c r="C120" s="35" t="s">
        <v>17</v>
      </c>
      <c r="D120" s="24" t="s">
        <v>64</v>
      </c>
      <c r="E120" s="57">
        <v>125003049</v>
      </c>
      <c r="F120" s="56"/>
      <c r="G120" s="11">
        <v>1860800</v>
      </c>
      <c r="H120" s="11">
        <v>155100</v>
      </c>
      <c r="I120" s="11">
        <v>155100</v>
      </c>
      <c r="J120" s="11">
        <v>155100</v>
      </c>
      <c r="K120" s="11">
        <v>465300</v>
      </c>
      <c r="L120" s="11">
        <v>155100</v>
      </c>
      <c r="M120" s="11">
        <v>155100</v>
      </c>
      <c r="N120" s="11">
        <v>155100</v>
      </c>
      <c r="O120" s="11">
        <v>465300</v>
      </c>
      <c r="P120" s="11">
        <v>155100</v>
      </c>
      <c r="Q120" s="11">
        <v>155100</v>
      </c>
      <c r="R120" s="11">
        <v>155000</v>
      </c>
      <c r="S120" s="11">
        <v>465200</v>
      </c>
      <c r="T120" s="11">
        <v>155000</v>
      </c>
      <c r="U120" s="11">
        <v>155000</v>
      </c>
      <c r="V120" s="11">
        <v>155000</v>
      </c>
      <c r="W120" s="11">
        <v>465000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1860800</v>
      </c>
      <c r="AQ120" s="9">
        <v>155100</v>
      </c>
      <c r="AR120" s="9">
        <v>155100</v>
      </c>
      <c r="AS120" s="9">
        <v>155100</v>
      </c>
      <c r="AT120" s="9">
        <v>155100</v>
      </c>
      <c r="AU120" s="9">
        <v>155100</v>
      </c>
      <c r="AV120" s="9">
        <v>155100</v>
      </c>
      <c r="AW120" s="9">
        <v>155100</v>
      </c>
      <c r="AX120" s="9">
        <v>155100</v>
      </c>
      <c r="AY120" s="9">
        <v>155000</v>
      </c>
      <c r="AZ120" s="9">
        <v>155000</v>
      </c>
      <c r="BA120" s="9">
        <v>155000</v>
      </c>
      <c r="BB120" s="9">
        <v>155000</v>
      </c>
    </row>
    <row r="121" spans="1:54" ht="25" customHeight="1" x14ac:dyDescent="0.25">
      <c r="A121" s="1"/>
      <c r="B121" s="24" t="s">
        <v>20</v>
      </c>
      <c r="C121" s="35" t="s">
        <v>17</v>
      </c>
      <c r="D121" s="24" t="s">
        <v>63</v>
      </c>
      <c r="E121" s="57">
        <v>125003005</v>
      </c>
      <c r="F121" s="56"/>
      <c r="G121" s="11">
        <v>9342900</v>
      </c>
      <c r="H121" s="11">
        <v>651000</v>
      </c>
      <c r="I121" s="11">
        <v>727000</v>
      </c>
      <c r="J121" s="11">
        <v>943000</v>
      </c>
      <c r="K121" s="11">
        <v>2321000</v>
      </c>
      <c r="L121" s="11">
        <v>781200</v>
      </c>
      <c r="M121" s="11">
        <v>766100</v>
      </c>
      <c r="N121" s="11">
        <v>781200</v>
      </c>
      <c r="O121" s="11">
        <v>2328500</v>
      </c>
      <c r="P121" s="11">
        <v>721000</v>
      </c>
      <c r="Q121" s="11">
        <v>781200</v>
      </c>
      <c r="R121" s="11">
        <v>751000</v>
      </c>
      <c r="S121" s="11">
        <v>2253200</v>
      </c>
      <c r="T121" s="11">
        <v>781200</v>
      </c>
      <c r="U121" s="11">
        <v>951000</v>
      </c>
      <c r="V121" s="11">
        <v>708000</v>
      </c>
      <c r="W121" s="11">
        <v>2440200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9342900</v>
      </c>
      <c r="AQ121" s="9">
        <v>651000</v>
      </c>
      <c r="AR121" s="9">
        <v>727000</v>
      </c>
      <c r="AS121" s="9">
        <v>943000</v>
      </c>
      <c r="AT121" s="9">
        <v>781200</v>
      </c>
      <c r="AU121" s="9">
        <v>766100</v>
      </c>
      <c r="AV121" s="9">
        <v>781200</v>
      </c>
      <c r="AW121" s="9">
        <v>721000</v>
      </c>
      <c r="AX121" s="9">
        <v>781200</v>
      </c>
      <c r="AY121" s="9">
        <v>751000</v>
      </c>
      <c r="AZ121" s="9">
        <v>781200</v>
      </c>
      <c r="BA121" s="9">
        <v>951000</v>
      </c>
      <c r="BB121" s="9">
        <v>708000</v>
      </c>
    </row>
    <row r="122" spans="1:54" ht="25" customHeight="1" x14ac:dyDescent="0.25">
      <c r="A122" s="1"/>
      <c r="B122" s="24" t="s">
        <v>20</v>
      </c>
      <c r="C122" s="35" t="s">
        <v>17</v>
      </c>
      <c r="D122" s="24" t="s">
        <v>63</v>
      </c>
      <c r="E122" s="57">
        <v>125003007</v>
      </c>
      <c r="F122" s="56"/>
      <c r="G122" s="11">
        <v>933400</v>
      </c>
      <c r="H122" s="11">
        <v>77800</v>
      </c>
      <c r="I122" s="11">
        <v>77800</v>
      </c>
      <c r="J122" s="11">
        <v>77800</v>
      </c>
      <c r="K122" s="11">
        <v>233400</v>
      </c>
      <c r="L122" s="11">
        <v>77800</v>
      </c>
      <c r="M122" s="11">
        <v>77800</v>
      </c>
      <c r="N122" s="11">
        <v>77800</v>
      </c>
      <c r="O122" s="11">
        <v>233400</v>
      </c>
      <c r="P122" s="11">
        <v>77800</v>
      </c>
      <c r="Q122" s="11">
        <v>77800</v>
      </c>
      <c r="R122" s="11">
        <v>77800</v>
      </c>
      <c r="S122" s="11">
        <v>233400</v>
      </c>
      <c r="T122" s="11">
        <v>77800</v>
      </c>
      <c r="U122" s="11">
        <v>77700</v>
      </c>
      <c r="V122" s="11">
        <v>77700</v>
      </c>
      <c r="W122" s="11">
        <v>233200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933400</v>
      </c>
      <c r="AQ122" s="9">
        <v>77800</v>
      </c>
      <c r="AR122" s="9">
        <v>77800</v>
      </c>
      <c r="AS122" s="9">
        <v>77800</v>
      </c>
      <c r="AT122" s="9">
        <v>77800</v>
      </c>
      <c r="AU122" s="9">
        <v>77800</v>
      </c>
      <c r="AV122" s="9">
        <v>77800</v>
      </c>
      <c r="AW122" s="9">
        <v>77800</v>
      </c>
      <c r="AX122" s="9">
        <v>77800</v>
      </c>
      <c r="AY122" s="9">
        <v>77800</v>
      </c>
      <c r="AZ122" s="9">
        <v>77800</v>
      </c>
      <c r="BA122" s="9">
        <v>77700</v>
      </c>
      <c r="BB122" s="9">
        <v>77700</v>
      </c>
    </row>
    <row r="123" spans="1:54" ht="25" customHeight="1" x14ac:dyDescent="0.25">
      <c r="A123" s="1"/>
      <c r="B123" s="24" t="s">
        <v>20</v>
      </c>
      <c r="C123" s="35" t="s">
        <v>17</v>
      </c>
      <c r="D123" s="24" t="s">
        <v>63</v>
      </c>
      <c r="E123" s="57">
        <v>125003008</v>
      </c>
      <c r="F123" s="56"/>
      <c r="G123" s="11">
        <v>933600</v>
      </c>
      <c r="H123" s="11">
        <v>70300</v>
      </c>
      <c r="I123" s="11">
        <v>84300</v>
      </c>
      <c r="J123" s="11">
        <v>86900</v>
      </c>
      <c r="K123" s="11">
        <v>241500</v>
      </c>
      <c r="L123" s="11">
        <v>70300</v>
      </c>
      <c r="M123" s="11">
        <v>84300</v>
      </c>
      <c r="N123" s="11">
        <v>70300</v>
      </c>
      <c r="O123" s="11">
        <v>224900</v>
      </c>
      <c r="P123" s="11">
        <v>84300</v>
      </c>
      <c r="Q123" s="11">
        <v>72900</v>
      </c>
      <c r="R123" s="11">
        <v>84300</v>
      </c>
      <c r="S123" s="11">
        <v>241500</v>
      </c>
      <c r="T123" s="11">
        <v>70300</v>
      </c>
      <c r="U123" s="11">
        <v>84500</v>
      </c>
      <c r="V123" s="11">
        <v>70900</v>
      </c>
      <c r="W123" s="11">
        <v>225700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933600</v>
      </c>
      <c r="AQ123" s="9">
        <v>70300</v>
      </c>
      <c r="AR123" s="9">
        <v>84300</v>
      </c>
      <c r="AS123" s="9">
        <v>86900</v>
      </c>
      <c r="AT123" s="9">
        <v>70300</v>
      </c>
      <c r="AU123" s="9">
        <v>84300</v>
      </c>
      <c r="AV123" s="9">
        <v>70300</v>
      </c>
      <c r="AW123" s="9">
        <v>84300</v>
      </c>
      <c r="AX123" s="9">
        <v>72900</v>
      </c>
      <c r="AY123" s="9">
        <v>84300</v>
      </c>
      <c r="AZ123" s="9">
        <v>70300</v>
      </c>
      <c r="BA123" s="9">
        <v>84500</v>
      </c>
      <c r="BB123" s="9">
        <v>70900</v>
      </c>
    </row>
    <row r="124" spans="1:54" ht="25" customHeight="1" x14ac:dyDescent="0.25">
      <c r="A124" s="1"/>
      <c r="B124" s="24" t="s">
        <v>20</v>
      </c>
      <c r="C124" s="35" t="s">
        <v>17</v>
      </c>
      <c r="D124" s="24" t="s">
        <v>63</v>
      </c>
      <c r="E124" s="57">
        <v>125003009</v>
      </c>
      <c r="F124" s="56"/>
      <c r="G124" s="11">
        <v>5095200</v>
      </c>
      <c r="H124" s="11">
        <v>424600</v>
      </c>
      <c r="I124" s="11">
        <v>424600</v>
      </c>
      <c r="J124" s="11">
        <v>424600</v>
      </c>
      <c r="K124" s="11">
        <v>1273800</v>
      </c>
      <c r="L124" s="11">
        <v>424600</v>
      </c>
      <c r="M124" s="11">
        <v>424600</v>
      </c>
      <c r="N124" s="11">
        <v>424600</v>
      </c>
      <c r="O124" s="11">
        <v>1273800</v>
      </c>
      <c r="P124" s="11">
        <v>424600</v>
      </c>
      <c r="Q124" s="11">
        <v>424600</v>
      </c>
      <c r="R124" s="11">
        <v>424600</v>
      </c>
      <c r="S124" s="11">
        <v>1273800</v>
      </c>
      <c r="T124" s="11">
        <v>424600</v>
      </c>
      <c r="U124" s="11">
        <v>424600</v>
      </c>
      <c r="V124" s="11">
        <v>424600</v>
      </c>
      <c r="W124" s="11">
        <v>1273800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5095200</v>
      </c>
      <c r="AQ124" s="9">
        <v>424600</v>
      </c>
      <c r="AR124" s="9">
        <v>424600</v>
      </c>
      <c r="AS124" s="9">
        <v>424600</v>
      </c>
      <c r="AT124" s="9">
        <v>424600</v>
      </c>
      <c r="AU124" s="9">
        <v>424600</v>
      </c>
      <c r="AV124" s="9">
        <v>424600</v>
      </c>
      <c r="AW124" s="9">
        <v>424600</v>
      </c>
      <c r="AX124" s="9">
        <v>424600</v>
      </c>
      <c r="AY124" s="9">
        <v>424600</v>
      </c>
      <c r="AZ124" s="9">
        <v>424600</v>
      </c>
      <c r="BA124" s="9">
        <v>424600</v>
      </c>
      <c r="BB124" s="9">
        <v>424600</v>
      </c>
    </row>
    <row r="125" spans="1:54" ht="25" customHeight="1" x14ac:dyDescent="0.25">
      <c r="A125" s="1"/>
      <c r="B125" s="24" t="s">
        <v>20</v>
      </c>
      <c r="C125" s="35" t="s">
        <v>17</v>
      </c>
      <c r="D125" s="24" t="s">
        <v>63</v>
      </c>
      <c r="E125" s="57">
        <v>125003010</v>
      </c>
      <c r="F125" s="56"/>
      <c r="G125" s="11">
        <v>1883100</v>
      </c>
      <c r="H125" s="11">
        <v>111000</v>
      </c>
      <c r="I125" s="11">
        <v>160100</v>
      </c>
      <c r="J125" s="11">
        <v>168400</v>
      </c>
      <c r="K125" s="11">
        <v>439500</v>
      </c>
      <c r="L125" s="11">
        <v>143400</v>
      </c>
      <c r="M125" s="11">
        <v>185500</v>
      </c>
      <c r="N125" s="11">
        <v>130200</v>
      </c>
      <c r="O125" s="11">
        <v>459100</v>
      </c>
      <c r="P125" s="11">
        <v>172300</v>
      </c>
      <c r="Q125" s="11">
        <v>143400</v>
      </c>
      <c r="R125" s="11">
        <v>185500</v>
      </c>
      <c r="S125" s="11">
        <v>501200</v>
      </c>
      <c r="T125" s="11">
        <v>143400</v>
      </c>
      <c r="U125" s="11">
        <v>172300</v>
      </c>
      <c r="V125" s="11">
        <v>167600</v>
      </c>
      <c r="W125" s="11">
        <v>483300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1883100</v>
      </c>
      <c r="AQ125" s="9">
        <v>111000</v>
      </c>
      <c r="AR125" s="9">
        <v>160100</v>
      </c>
      <c r="AS125" s="9">
        <v>168400</v>
      </c>
      <c r="AT125" s="9">
        <v>143400</v>
      </c>
      <c r="AU125" s="9">
        <v>185500</v>
      </c>
      <c r="AV125" s="9">
        <v>130200</v>
      </c>
      <c r="AW125" s="9">
        <v>172300</v>
      </c>
      <c r="AX125" s="9">
        <v>143400</v>
      </c>
      <c r="AY125" s="9">
        <v>185500</v>
      </c>
      <c r="AZ125" s="9">
        <v>143400</v>
      </c>
      <c r="BA125" s="9">
        <v>172300</v>
      </c>
      <c r="BB125" s="9">
        <v>167600</v>
      </c>
    </row>
    <row r="126" spans="1:54" ht="25" customHeight="1" x14ac:dyDescent="0.25">
      <c r="A126" s="1"/>
      <c r="B126" s="24" t="s">
        <v>20</v>
      </c>
      <c r="C126" s="35" t="s">
        <v>17</v>
      </c>
      <c r="D126" s="24" t="s">
        <v>63</v>
      </c>
      <c r="E126" s="57">
        <v>125003015</v>
      </c>
      <c r="F126" s="56"/>
      <c r="G126" s="11">
        <v>419000</v>
      </c>
      <c r="H126" s="11">
        <v>0</v>
      </c>
      <c r="I126" s="11">
        <v>0</v>
      </c>
      <c r="J126" s="11">
        <v>0</v>
      </c>
      <c r="K126" s="11">
        <v>0</v>
      </c>
      <c r="L126" s="11">
        <v>419000</v>
      </c>
      <c r="M126" s="11">
        <v>0</v>
      </c>
      <c r="N126" s="11">
        <v>0</v>
      </c>
      <c r="O126" s="11">
        <v>419000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419000</v>
      </c>
      <c r="AQ126" s="9">
        <v>0</v>
      </c>
      <c r="AR126" s="9">
        <v>0</v>
      </c>
      <c r="AS126" s="9">
        <v>0</v>
      </c>
      <c r="AT126" s="9">
        <v>419000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</row>
    <row r="127" spans="1:54" ht="25" customHeight="1" x14ac:dyDescent="0.25">
      <c r="A127" s="1"/>
      <c r="B127" s="24" t="s">
        <v>20</v>
      </c>
      <c r="C127" s="35" t="s">
        <v>17</v>
      </c>
      <c r="D127" s="24" t="s">
        <v>63</v>
      </c>
      <c r="E127" s="57">
        <v>125003018</v>
      </c>
      <c r="F127" s="56"/>
      <c r="G127" s="11">
        <v>55899700</v>
      </c>
      <c r="H127" s="11">
        <v>4900000</v>
      </c>
      <c r="I127" s="11">
        <v>5121000</v>
      </c>
      <c r="J127" s="11">
        <v>4900000</v>
      </c>
      <c r="K127" s="11">
        <v>14921000</v>
      </c>
      <c r="L127" s="11">
        <v>4900000</v>
      </c>
      <c r="M127" s="11">
        <v>4900000</v>
      </c>
      <c r="N127" s="11">
        <v>4900000</v>
      </c>
      <c r="O127" s="11">
        <v>14700000</v>
      </c>
      <c r="P127" s="11">
        <v>4900000</v>
      </c>
      <c r="Q127" s="11">
        <v>4900000</v>
      </c>
      <c r="R127" s="11">
        <v>4900000</v>
      </c>
      <c r="S127" s="11">
        <v>14700000</v>
      </c>
      <c r="T127" s="11">
        <v>4900000</v>
      </c>
      <c r="U127" s="11">
        <v>4900000</v>
      </c>
      <c r="V127" s="11">
        <v>1778700</v>
      </c>
      <c r="W127" s="11">
        <v>11578700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55899700</v>
      </c>
      <c r="AQ127" s="9">
        <v>4900000</v>
      </c>
      <c r="AR127" s="9">
        <v>5121000</v>
      </c>
      <c r="AS127" s="9">
        <v>4900000</v>
      </c>
      <c r="AT127" s="9">
        <v>4900000</v>
      </c>
      <c r="AU127" s="9">
        <v>4900000</v>
      </c>
      <c r="AV127" s="9">
        <v>4900000</v>
      </c>
      <c r="AW127" s="9">
        <v>4900000</v>
      </c>
      <c r="AX127" s="9">
        <v>4900000</v>
      </c>
      <c r="AY127" s="9">
        <v>4900000</v>
      </c>
      <c r="AZ127" s="9">
        <v>4900000</v>
      </c>
      <c r="BA127" s="9">
        <v>4900000</v>
      </c>
      <c r="BB127" s="9">
        <v>1778700</v>
      </c>
    </row>
    <row r="128" spans="1:54" ht="25" customHeight="1" x14ac:dyDescent="0.25">
      <c r="A128" s="1"/>
      <c r="B128" s="24" t="s">
        <v>20</v>
      </c>
      <c r="C128" s="35" t="s">
        <v>17</v>
      </c>
      <c r="D128" s="24" t="s">
        <v>63</v>
      </c>
      <c r="E128" s="57">
        <v>125003019</v>
      </c>
      <c r="F128" s="56"/>
      <c r="G128" s="11">
        <v>53332500</v>
      </c>
      <c r="H128" s="11">
        <v>4200000</v>
      </c>
      <c r="I128" s="11">
        <v>4200000</v>
      </c>
      <c r="J128" s="11">
        <v>4200000</v>
      </c>
      <c r="K128" s="11">
        <v>12600000</v>
      </c>
      <c r="L128" s="11">
        <v>4200000</v>
      </c>
      <c r="M128" s="11">
        <v>4200000</v>
      </c>
      <c r="N128" s="11">
        <v>4200000</v>
      </c>
      <c r="O128" s="11">
        <v>12600000</v>
      </c>
      <c r="P128" s="11">
        <v>4200000</v>
      </c>
      <c r="Q128" s="11">
        <v>4200000</v>
      </c>
      <c r="R128" s="11">
        <v>4200000</v>
      </c>
      <c r="S128" s="11">
        <v>12600000</v>
      </c>
      <c r="T128" s="11">
        <v>4200000</v>
      </c>
      <c r="U128" s="11">
        <v>4200000</v>
      </c>
      <c r="V128" s="11">
        <v>7132500</v>
      </c>
      <c r="W128" s="11">
        <v>15532500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53332500</v>
      </c>
      <c r="AQ128" s="9">
        <v>4200000</v>
      </c>
      <c r="AR128" s="9">
        <v>4200000</v>
      </c>
      <c r="AS128" s="9">
        <v>4200000</v>
      </c>
      <c r="AT128" s="9">
        <v>4200000</v>
      </c>
      <c r="AU128" s="9">
        <v>4200000</v>
      </c>
      <c r="AV128" s="9">
        <v>4200000</v>
      </c>
      <c r="AW128" s="9">
        <v>4200000</v>
      </c>
      <c r="AX128" s="9">
        <v>4200000</v>
      </c>
      <c r="AY128" s="9">
        <v>4200000</v>
      </c>
      <c r="AZ128" s="9">
        <v>4200000</v>
      </c>
      <c r="BA128" s="9">
        <v>4200000</v>
      </c>
      <c r="BB128" s="9">
        <v>7132500</v>
      </c>
    </row>
    <row r="129" spans="1:54" ht="25" customHeight="1" x14ac:dyDescent="0.25">
      <c r="A129" s="1"/>
      <c r="B129" s="24" t="s">
        <v>20</v>
      </c>
      <c r="C129" s="35" t="s">
        <v>17</v>
      </c>
      <c r="D129" s="24" t="s">
        <v>63</v>
      </c>
      <c r="E129" s="57">
        <v>125003020</v>
      </c>
      <c r="F129" s="56"/>
      <c r="G129" s="11">
        <v>151000</v>
      </c>
      <c r="H129" s="11">
        <v>0</v>
      </c>
      <c r="I129" s="11">
        <v>50000</v>
      </c>
      <c r="J129" s="11">
        <v>50000</v>
      </c>
      <c r="K129" s="11">
        <v>100000</v>
      </c>
      <c r="L129" s="11">
        <v>51000</v>
      </c>
      <c r="M129" s="11">
        <v>0</v>
      </c>
      <c r="N129" s="11">
        <v>0</v>
      </c>
      <c r="O129" s="11">
        <v>51000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151000</v>
      </c>
      <c r="AQ129" s="9">
        <v>0</v>
      </c>
      <c r="AR129" s="9">
        <v>50000</v>
      </c>
      <c r="AS129" s="9">
        <v>50000</v>
      </c>
      <c r="AT129" s="9">
        <v>51000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</row>
    <row r="130" spans="1:54" ht="25" customHeight="1" x14ac:dyDescent="0.25">
      <c r="A130" s="1"/>
      <c r="B130" s="24" t="s">
        <v>20</v>
      </c>
      <c r="C130" s="35" t="s">
        <v>17</v>
      </c>
      <c r="D130" s="24" t="s">
        <v>63</v>
      </c>
      <c r="E130" s="57">
        <v>125003021</v>
      </c>
      <c r="F130" s="56"/>
      <c r="G130" s="11">
        <v>224800</v>
      </c>
      <c r="H130" s="11">
        <v>0</v>
      </c>
      <c r="I130" s="11">
        <v>75000</v>
      </c>
      <c r="J130" s="11">
        <v>75000</v>
      </c>
      <c r="K130" s="11">
        <v>150000</v>
      </c>
      <c r="L130" s="11">
        <v>74800</v>
      </c>
      <c r="M130" s="11">
        <v>0</v>
      </c>
      <c r="N130" s="11">
        <v>0</v>
      </c>
      <c r="O130" s="11">
        <v>74800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224800</v>
      </c>
      <c r="AQ130" s="9">
        <v>0</v>
      </c>
      <c r="AR130" s="9">
        <v>75000</v>
      </c>
      <c r="AS130" s="9">
        <v>75000</v>
      </c>
      <c r="AT130" s="9">
        <v>74800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</row>
    <row r="131" spans="1:54" ht="25" customHeight="1" x14ac:dyDescent="0.25">
      <c r="A131" s="1"/>
      <c r="B131" s="24" t="s">
        <v>20</v>
      </c>
      <c r="C131" s="35" t="s">
        <v>17</v>
      </c>
      <c r="D131" s="24" t="s">
        <v>63</v>
      </c>
      <c r="E131" s="57">
        <v>125003022</v>
      </c>
      <c r="F131" s="56"/>
      <c r="G131" s="11">
        <v>10400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10400</v>
      </c>
      <c r="Q131" s="11">
        <v>0</v>
      </c>
      <c r="R131" s="11">
        <v>0</v>
      </c>
      <c r="S131" s="11">
        <v>10400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10400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10400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</row>
    <row r="132" spans="1:54" ht="25" customHeight="1" x14ac:dyDescent="0.25">
      <c r="A132" s="1"/>
      <c r="B132" s="24" t="s">
        <v>20</v>
      </c>
      <c r="C132" s="35" t="s">
        <v>17</v>
      </c>
      <c r="D132" s="24" t="s">
        <v>62</v>
      </c>
      <c r="E132" s="57">
        <v>400100001</v>
      </c>
      <c r="F132" s="56"/>
      <c r="G132" s="11">
        <v>1200000</v>
      </c>
      <c r="H132" s="11">
        <v>100000</v>
      </c>
      <c r="I132" s="11">
        <v>116000</v>
      </c>
      <c r="J132" s="11">
        <v>84000</v>
      </c>
      <c r="K132" s="11">
        <v>300000</v>
      </c>
      <c r="L132" s="11">
        <v>100000</v>
      </c>
      <c r="M132" s="11">
        <v>100000</v>
      </c>
      <c r="N132" s="11">
        <v>100000</v>
      </c>
      <c r="O132" s="11">
        <v>300000</v>
      </c>
      <c r="P132" s="11">
        <v>100000</v>
      </c>
      <c r="Q132" s="11">
        <v>100000</v>
      </c>
      <c r="R132" s="11">
        <v>100000</v>
      </c>
      <c r="S132" s="11">
        <v>300000</v>
      </c>
      <c r="T132" s="11">
        <v>100000</v>
      </c>
      <c r="U132" s="11">
        <v>100000</v>
      </c>
      <c r="V132" s="11">
        <v>100000</v>
      </c>
      <c r="W132" s="11">
        <v>300000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1200000</v>
      </c>
      <c r="AQ132" s="9">
        <v>100000</v>
      </c>
      <c r="AR132" s="9">
        <v>116000</v>
      </c>
      <c r="AS132" s="9">
        <v>84000</v>
      </c>
      <c r="AT132" s="9">
        <v>100000</v>
      </c>
      <c r="AU132" s="9">
        <v>100000</v>
      </c>
      <c r="AV132" s="9">
        <v>100000</v>
      </c>
      <c r="AW132" s="9">
        <v>100000</v>
      </c>
      <c r="AX132" s="9">
        <v>100000</v>
      </c>
      <c r="AY132" s="9">
        <v>100000</v>
      </c>
      <c r="AZ132" s="9">
        <v>100000</v>
      </c>
      <c r="BA132" s="9">
        <v>100000</v>
      </c>
      <c r="BB132" s="9">
        <v>100000</v>
      </c>
    </row>
    <row r="133" spans="1:54" ht="25" customHeight="1" x14ac:dyDescent="0.25">
      <c r="A133" s="1"/>
      <c r="B133" s="24" t="s">
        <v>20</v>
      </c>
      <c r="C133" s="35" t="s">
        <v>17</v>
      </c>
      <c r="D133" s="24" t="s">
        <v>62</v>
      </c>
      <c r="E133" s="57">
        <v>400100002</v>
      </c>
      <c r="F133" s="56"/>
      <c r="G133" s="11">
        <v>4180100</v>
      </c>
      <c r="H133" s="11">
        <v>348300</v>
      </c>
      <c r="I133" s="11">
        <v>348300</v>
      </c>
      <c r="J133" s="11">
        <v>348300</v>
      </c>
      <c r="K133" s="11">
        <v>1044900</v>
      </c>
      <c r="L133" s="11">
        <v>348300</v>
      </c>
      <c r="M133" s="11">
        <v>348300</v>
      </c>
      <c r="N133" s="11">
        <v>348300</v>
      </c>
      <c r="O133" s="11">
        <v>1044900</v>
      </c>
      <c r="P133" s="11">
        <v>348300</v>
      </c>
      <c r="Q133" s="11">
        <v>348300</v>
      </c>
      <c r="R133" s="11">
        <v>348300</v>
      </c>
      <c r="S133" s="11">
        <v>1044900</v>
      </c>
      <c r="T133" s="11">
        <v>348300</v>
      </c>
      <c r="U133" s="11">
        <v>348300</v>
      </c>
      <c r="V133" s="11">
        <v>348800</v>
      </c>
      <c r="W133" s="11">
        <v>1045400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4180100</v>
      </c>
      <c r="AQ133" s="9">
        <v>348300</v>
      </c>
      <c r="AR133" s="9">
        <v>348300</v>
      </c>
      <c r="AS133" s="9">
        <v>348300</v>
      </c>
      <c r="AT133" s="9">
        <v>348300</v>
      </c>
      <c r="AU133" s="9">
        <v>348300</v>
      </c>
      <c r="AV133" s="9">
        <v>348300</v>
      </c>
      <c r="AW133" s="9">
        <v>348300</v>
      </c>
      <c r="AX133" s="9">
        <v>348300</v>
      </c>
      <c r="AY133" s="9">
        <v>348300</v>
      </c>
      <c r="AZ133" s="9">
        <v>348300</v>
      </c>
      <c r="BA133" s="9">
        <v>348300</v>
      </c>
      <c r="BB133" s="9">
        <v>348800</v>
      </c>
    </row>
    <row r="134" spans="1:54" ht="25" customHeight="1" x14ac:dyDescent="0.25">
      <c r="A134" s="1"/>
      <c r="B134" s="24" t="s">
        <v>20</v>
      </c>
      <c r="C134" s="35" t="s">
        <v>17</v>
      </c>
      <c r="D134" s="24" t="s">
        <v>62</v>
      </c>
      <c r="E134" s="57">
        <v>400100006</v>
      </c>
      <c r="F134" s="56"/>
      <c r="G134" s="11">
        <v>3005600</v>
      </c>
      <c r="H134" s="11">
        <v>231200</v>
      </c>
      <c r="I134" s="11">
        <v>231200</v>
      </c>
      <c r="J134" s="11">
        <v>231300</v>
      </c>
      <c r="K134" s="11">
        <v>693700</v>
      </c>
      <c r="L134" s="11">
        <v>231200</v>
      </c>
      <c r="M134" s="11">
        <v>231200</v>
      </c>
      <c r="N134" s="11">
        <v>231300</v>
      </c>
      <c r="O134" s="11">
        <v>693700</v>
      </c>
      <c r="P134" s="11">
        <v>231200</v>
      </c>
      <c r="Q134" s="11">
        <v>231200</v>
      </c>
      <c r="R134" s="11">
        <v>231300</v>
      </c>
      <c r="S134" s="11">
        <v>693700</v>
      </c>
      <c r="T134" s="11">
        <v>231200</v>
      </c>
      <c r="U134" s="11">
        <v>231200</v>
      </c>
      <c r="V134" s="11">
        <v>462100</v>
      </c>
      <c r="W134" s="11">
        <v>924500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3005600</v>
      </c>
      <c r="AQ134" s="9">
        <v>231200</v>
      </c>
      <c r="AR134" s="9">
        <v>231200</v>
      </c>
      <c r="AS134" s="9">
        <v>231300</v>
      </c>
      <c r="AT134" s="9">
        <v>231200</v>
      </c>
      <c r="AU134" s="9">
        <v>231200</v>
      </c>
      <c r="AV134" s="9">
        <v>231300</v>
      </c>
      <c r="AW134" s="9">
        <v>231200</v>
      </c>
      <c r="AX134" s="9">
        <v>231200</v>
      </c>
      <c r="AY134" s="9">
        <v>231300</v>
      </c>
      <c r="AZ134" s="9">
        <v>231200</v>
      </c>
      <c r="BA134" s="9">
        <v>231200</v>
      </c>
      <c r="BB134" s="9">
        <v>462100</v>
      </c>
    </row>
    <row r="135" spans="1:54" ht="25" customHeight="1" x14ac:dyDescent="0.25">
      <c r="A135" s="1"/>
      <c r="B135" s="24" t="s">
        <v>20</v>
      </c>
      <c r="C135" s="35" t="s">
        <v>17</v>
      </c>
      <c r="D135" s="24" t="s">
        <v>62</v>
      </c>
      <c r="E135" s="57">
        <v>400100007</v>
      </c>
      <c r="F135" s="56"/>
      <c r="G135" s="11">
        <v>136000</v>
      </c>
      <c r="H135" s="11">
        <v>0</v>
      </c>
      <c r="I135" s="11">
        <v>136000</v>
      </c>
      <c r="J135" s="11">
        <v>0</v>
      </c>
      <c r="K135" s="11">
        <v>136000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136000</v>
      </c>
      <c r="AQ135" s="9">
        <v>0</v>
      </c>
      <c r="AR135" s="9">
        <v>136000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</row>
    <row r="136" spans="1:54" ht="25" customHeight="1" x14ac:dyDescent="0.25">
      <c r="A136" s="1"/>
      <c r="B136" s="24" t="s">
        <v>20</v>
      </c>
      <c r="C136" s="35" t="s">
        <v>17</v>
      </c>
      <c r="D136" s="24" t="s">
        <v>62</v>
      </c>
      <c r="E136" s="57">
        <v>400100008</v>
      </c>
      <c r="F136" s="56"/>
      <c r="G136" s="11">
        <v>1985700</v>
      </c>
      <c r="H136" s="11">
        <v>161100</v>
      </c>
      <c r="I136" s="11">
        <v>161100</v>
      </c>
      <c r="J136" s="11">
        <v>161200</v>
      </c>
      <c r="K136" s="11">
        <v>483400</v>
      </c>
      <c r="L136" s="11">
        <v>161100</v>
      </c>
      <c r="M136" s="11">
        <v>161100</v>
      </c>
      <c r="N136" s="11">
        <v>161200</v>
      </c>
      <c r="O136" s="11">
        <v>483400</v>
      </c>
      <c r="P136" s="11">
        <v>161100</v>
      </c>
      <c r="Q136" s="11">
        <v>161100</v>
      </c>
      <c r="R136" s="11">
        <v>161200</v>
      </c>
      <c r="S136" s="11">
        <v>483400</v>
      </c>
      <c r="T136" s="11">
        <v>161100</v>
      </c>
      <c r="U136" s="11">
        <v>161100</v>
      </c>
      <c r="V136" s="11">
        <v>213300</v>
      </c>
      <c r="W136" s="11">
        <v>535500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1985700</v>
      </c>
      <c r="AQ136" s="9">
        <v>161100</v>
      </c>
      <c r="AR136" s="9">
        <v>161100</v>
      </c>
      <c r="AS136" s="9">
        <v>161200</v>
      </c>
      <c r="AT136" s="9">
        <v>161100</v>
      </c>
      <c r="AU136" s="9">
        <v>161100</v>
      </c>
      <c r="AV136" s="9">
        <v>161200</v>
      </c>
      <c r="AW136" s="9">
        <v>161100</v>
      </c>
      <c r="AX136" s="9">
        <v>161100</v>
      </c>
      <c r="AY136" s="9">
        <v>161200</v>
      </c>
      <c r="AZ136" s="9">
        <v>161100</v>
      </c>
      <c r="BA136" s="9">
        <v>161100</v>
      </c>
      <c r="BB136" s="9">
        <v>213300</v>
      </c>
    </row>
    <row r="137" spans="1:54" ht="25" customHeight="1" x14ac:dyDescent="0.25">
      <c r="A137" s="1"/>
      <c r="B137" s="24" t="s">
        <v>20</v>
      </c>
      <c r="C137" s="35" t="s">
        <v>17</v>
      </c>
      <c r="D137" s="24" t="s">
        <v>62</v>
      </c>
      <c r="E137" s="57">
        <v>400100009</v>
      </c>
      <c r="F137" s="56"/>
      <c r="G137" s="11">
        <v>3000</v>
      </c>
      <c r="H137" s="11">
        <v>0</v>
      </c>
      <c r="I137" s="11">
        <v>3000</v>
      </c>
      <c r="J137" s="11">
        <v>0</v>
      </c>
      <c r="K137" s="11">
        <v>3000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3000</v>
      </c>
      <c r="AQ137" s="9">
        <v>0</v>
      </c>
      <c r="AR137" s="9">
        <v>3000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</row>
    <row r="138" spans="1:54" ht="25" customHeight="1" x14ac:dyDescent="0.25">
      <c r="A138" s="1"/>
      <c r="B138" s="24" t="s">
        <v>20</v>
      </c>
      <c r="C138" s="35" t="s">
        <v>17</v>
      </c>
      <c r="D138" s="24" t="s">
        <v>62</v>
      </c>
      <c r="E138" s="57">
        <v>400100010</v>
      </c>
      <c r="F138" s="56"/>
      <c r="G138" s="11">
        <v>951100</v>
      </c>
      <c r="H138" s="11">
        <v>67900</v>
      </c>
      <c r="I138" s="11">
        <v>67900</v>
      </c>
      <c r="J138" s="11">
        <v>68000</v>
      </c>
      <c r="K138" s="11">
        <v>203800</v>
      </c>
      <c r="L138" s="11">
        <v>67900</v>
      </c>
      <c r="M138" s="11">
        <v>67900</v>
      </c>
      <c r="N138" s="11">
        <v>68000</v>
      </c>
      <c r="O138" s="11">
        <v>203800</v>
      </c>
      <c r="P138" s="11">
        <v>67900</v>
      </c>
      <c r="Q138" s="11">
        <v>67900</v>
      </c>
      <c r="R138" s="11">
        <v>68000</v>
      </c>
      <c r="S138" s="11">
        <v>203800</v>
      </c>
      <c r="T138" s="11">
        <v>67900</v>
      </c>
      <c r="U138" s="11">
        <v>67900</v>
      </c>
      <c r="V138" s="11">
        <v>203900</v>
      </c>
      <c r="W138" s="11">
        <v>339700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951100</v>
      </c>
      <c r="AQ138" s="9">
        <v>67900</v>
      </c>
      <c r="AR138" s="9">
        <v>67900</v>
      </c>
      <c r="AS138" s="9">
        <v>68000</v>
      </c>
      <c r="AT138" s="9">
        <v>67900</v>
      </c>
      <c r="AU138" s="9">
        <v>67900</v>
      </c>
      <c r="AV138" s="9">
        <v>68000</v>
      </c>
      <c r="AW138" s="9">
        <v>67900</v>
      </c>
      <c r="AX138" s="9">
        <v>67900</v>
      </c>
      <c r="AY138" s="9">
        <v>68000</v>
      </c>
      <c r="AZ138" s="9">
        <v>67900</v>
      </c>
      <c r="BA138" s="9">
        <v>67900</v>
      </c>
      <c r="BB138" s="9">
        <v>203900</v>
      </c>
    </row>
    <row r="139" spans="1:54" ht="25" customHeight="1" x14ac:dyDescent="0.25">
      <c r="A139" s="1"/>
      <c r="B139" s="24" t="s">
        <v>20</v>
      </c>
      <c r="C139" s="35" t="s">
        <v>17</v>
      </c>
      <c r="D139" s="24" t="s">
        <v>61</v>
      </c>
      <c r="E139" s="57">
        <v>125004014</v>
      </c>
      <c r="F139" s="56"/>
      <c r="G139" s="11">
        <v>741100</v>
      </c>
      <c r="H139" s="11">
        <v>0</v>
      </c>
      <c r="I139" s="11">
        <v>0</v>
      </c>
      <c r="J139" s="11">
        <v>741100</v>
      </c>
      <c r="K139" s="11">
        <v>741100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741100</v>
      </c>
      <c r="AQ139" s="9">
        <v>0</v>
      </c>
      <c r="AR139" s="9">
        <v>0</v>
      </c>
      <c r="AS139" s="9">
        <v>741100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</row>
    <row r="140" spans="1:54" ht="25" customHeight="1" x14ac:dyDescent="0.25">
      <c r="A140" s="1"/>
      <c r="B140" s="24" t="s">
        <v>20</v>
      </c>
      <c r="C140" s="35" t="s">
        <v>17</v>
      </c>
      <c r="D140" s="24" t="s">
        <v>60</v>
      </c>
      <c r="E140" s="57">
        <v>400100001</v>
      </c>
      <c r="F140" s="56"/>
      <c r="G140" s="11">
        <v>-2548.5100000000002</v>
      </c>
      <c r="H140" s="11">
        <v>0</v>
      </c>
      <c r="I140" s="11">
        <v>-2548.5100000000002</v>
      </c>
      <c r="J140" s="11">
        <v>0</v>
      </c>
      <c r="K140" s="11">
        <v>-2548.5100000000002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-2548.5100000000002</v>
      </c>
      <c r="AQ140" s="9">
        <v>0</v>
      </c>
      <c r="AR140" s="9">
        <v>-2548.5100000000002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</row>
    <row r="141" spans="1:54" ht="25" customHeight="1" x14ac:dyDescent="0.25">
      <c r="A141" s="1"/>
      <c r="B141" s="24" t="s">
        <v>20</v>
      </c>
      <c r="C141" s="35" t="s">
        <v>17</v>
      </c>
      <c r="D141" s="24" t="s">
        <v>60</v>
      </c>
      <c r="E141" s="57">
        <v>400100002</v>
      </c>
      <c r="F141" s="56"/>
      <c r="G141" s="11">
        <v>-22922.79</v>
      </c>
      <c r="H141" s="11">
        <v>0</v>
      </c>
      <c r="I141" s="11">
        <v>-22922.79</v>
      </c>
      <c r="J141" s="11">
        <v>0</v>
      </c>
      <c r="K141" s="11">
        <v>-22922.79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-22922.79</v>
      </c>
      <c r="AQ141" s="9">
        <v>0</v>
      </c>
      <c r="AR141" s="9">
        <v>-22922.79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</row>
    <row r="142" spans="1:54" ht="25" customHeight="1" x14ac:dyDescent="0.25">
      <c r="A142" s="1"/>
      <c r="B142" s="24" t="s">
        <v>20</v>
      </c>
      <c r="C142" s="35" t="s">
        <v>17</v>
      </c>
      <c r="D142" s="24" t="s">
        <v>60</v>
      </c>
      <c r="E142" s="57">
        <v>400100006</v>
      </c>
      <c r="F142" s="56"/>
      <c r="G142" s="11">
        <v>-130609.74</v>
      </c>
      <c r="H142" s="11">
        <v>0</v>
      </c>
      <c r="I142" s="11">
        <v>-130609.74</v>
      </c>
      <c r="J142" s="11">
        <v>0</v>
      </c>
      <c r="K142" s="11">
        <v>-130609.74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-130609.74</v>
      </c>
      <c r="AQ142" s="9">
        <v>0</v>
      </c>
      <c r="AR142" s="9">
        <v>-130609.74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</row>
    <row r="143" spans="1:54" ht="25" customHeight="1" x14ac:dyDescent="0.25">
      <c r="A143" s="1"/>
      <c r="B143" s="24" t="s">
        <v>20</v>
      </c>
      <c r="C143" s="35" t="s">
        <v>17</v>
      </c>
      <c r="D143" s="24" t="s">
        <v>60</v>
      </c>
      <c r="E143" s="57">
        <v>400100007</v>
      </c>
      <c r="F143" s="56"/>
      <c r="G143" s="11">
        <v>-425750</v>
      </c>
      <c r="H143" s="11">
        <v>0</v>
      </c>
      <c r="I143" s="11">
        <v>-425750</v>
      </c>
      <c r="J143" s="11">
        <v>0</v>
      </c>
      <c r="K143" s="11">
        <v>-425750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-425750</v>
      </c>
      <c r="AQ143" s="9">
        <v>0</v>
      </c>
      <c r="AR143" s="9">
        <v>-425750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</row>
    <row r="144" spans="1:54" ht="25" customHeight="1" x14ac:dyDescent="0.25">
      <c r="A144" s="1"/>
      <c r="B144" s="24" t="s">
        <v>20</v>
      </c>
      <c r="C144" s="35" t="s">
        <v>17</v>
      </c>
      <c r="D144" s="24" t="s">
        <v>60</v>
      </c>
      <c r="E144" s="57">
        <v>400100008</v>
      </c>
      <c r="F144" s="56"/>
      <c r="G144" s="11">
        <v>-2596.16</v>
      </c>
      <c r="H144" s="11">
        <v>0</v>
      </c>
      <c r="I144" s="11">
        <v>-2596.16</v>
      </c>
      <c r="J144" s="11">
        <v>0</v>
      </c>
      <c r="K144" s="11">
        <v>-2596.16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-2596.16</v>
      </c>
      <c r="AQ144" s="9">
        <v>0</v>
      </c>
      <c r="AR144" s="9">
        <v>-2596.16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</row>
    <row r="145" spans="1:54" ht="25" customHeight="1" x14ac:dyDescent="0.25">
      <c r="A145" s="1"/>
      <c r="B145" s="24" t="s">
        <v>20</v>
      </c>
      <c r="C145" s="35" t="s">
        <v>17</v>
      </c>
      <c r="D145" s="24" t="s">
        <v>60</v>
      </c>
      <c r="E145" s="57">
        <v>400100009</v>
      </c>
      <c r="F145" s="56"/>
      <c r="G145" s="11">
        <v>-3000</v>
      </c>
      <c r="H145" s="11">
        <v>0</v>
      </c>
      <c r="I145" s="11">
        <v>-3000</v>
      </c>
      <c r="J145" s="11">
        <v>0</v>
      </c>
      <c r="K145" s="11">
        <v>-3000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-3000</v>
      </c>
      <c r="AQ145" s="9">
        <v>0</v>
      </c>
      <c r="AR145" s="9">
        <v>-3000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</row>
    <row r="146" spans="1:54" ht="25" customHeight="1" x14ac:dyDescent="0.25">
      <c r="A146" s="1"/>
      <c r="B146" s="24" t="s">
        <v>20</v>
      </c>
      <c r="C146" s="35" t="s">
        <v>17</v>
      </c>
      <c r="D146" s="24" t="s">
        <v>60</v>
      </c>
      <c r="E146" s="57">
        <v>400100010</v>
      </c>
      <c r="F146" s="56"/>
      <c r="G146" s="11">
        <v>-406000</v>
      </c>
      <c r="H146" s="11">
        <v>0</v>
      </c>
      <c r="I146" s="11">
        <v>-406000</v>
      </c>
      <c r="J146" s="11">
        <v>0</v>
      </c>
      <c r="K146" s="11">
        <v>-406000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-406000</v>
      </c>
      <c r="AQ146" s="9">
        <v>0</v>
      </c>
      <c r="AR146" s="9">
        <v>-406000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</row>
    <row r="147" spans="1:54" ht="23.5" customHeight="1" x14ac:dyDescent="0.25">
      <c r="A147" s="1"/>
      <c r="B147" s="146" t="s">
        <v>59</v>
      </c>
      <c r="C147" s="146"/>
      <c r="D147" s="146"/>
      <c r="E147" s="146"/>
      <c r="F147" s="146"/>
      <c r="G147" s="22">
        <v>205693200</v>
      </c>
      <c r="H147" s="22">
        <v>17091100</v>
      </c>
      <c r="I147" s="22">
        <v>17091100</v>
      </c>
      <c r="J147" s="6">
        <v>17691100</v>
      </c>
      <c r="K147" s="14">
        <v>51873300</v>
      </c>
      <c r="L147" s="22">
        <v>17091100</v>
      </c>
      <c r="M147" s="22">
        <v>17091100</v>
      </c>
      <c r="N147" s="6">
        <v>17091100</v>
      </c>
      <c r="O147" s="14">
        <v>51273300</v>
      </c>
      <c r="P147" s="22">
        <v>17091100</v>
      </c>
      <c r="Q147" s="22">
        <v>17091100</v>
      </c>
      <c r="R147" s="6">
        <v>17091100</v>
      </c>
      <c r="S147" s="14">
        <v>51273300</v>
      </c>
      <c r="T147" s="22">
        <v>17091100</v>
      </c>
      <c r="U147" s="22">
        <v>17091100</v>
      </c>
      <c r="V147" s="6">
        <v>17091100</v>
      </c>
      <c r="W147" s="13">
        <v>51273300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205693200</v>
      </c>
      <c r="AQ147" s="9">
        <v>17091100</v>
      </c>
      <c r="AR147" s="9">
        <v>17091100</v>
      </c>
      <c r="AS147" s="9">
        <v>17691100</v>
      </c>
      <c r="AT147" s="9">
        <v>17091100</v>
      </c>
      <c r="AU147" s="9">
        <v>17091100</v>
      </c>
      <c r="AV147" s="9">
        <v>17091100</v>
      </c>
      <c r="AW147" s="9">
        <v>17091100</v>
      </c>
      <c r="AX147" s="9">
        <v>17091100</v>
      </c>
      <c r="AY147" s="9">
        <v>17091100</v>
      </c>
      <c r="AZ147" s="9">
        <v>17091100</v>
      </c>
      <c r="BA147" s="9">
        <v>17091100</v>
      </c>
      <c r="BB147" s="9">
        <v>17091100</v>
      </c>
    </row>
    <row r="148" spans="1:54" ht="30.5" x14ac:dyDescent="0.25">
      <c r="A148" s="1"/>
      <c r="B148" s="24" t="s">
        <v>20</v>
      </c>
      <c r="C148" s="35" t="s">
        <v>56</v>
      </c>
      <c r="D148" s="24" t="s">
        <v>58</v>
      </c>
      <c r="E148" s="57">
        <v>125001001</v>
      </c>
      <c r="F148" s="56"/>
      <c r="G148" s="11">
        <v>205093200</v>
      </c>
      <c r="H148" s="11">
        <v>17091100</v>
      </c>
      <c r="I148" s="11">
        <v>17091100</v>
      </c>
      <c r="J148" s="11">
        <v>17091100</v>
      </c>
      <c r="K148" s="11">
        <v>51273300</v>
      </c>
      <c r="L148" s="11">
        <v>17091100</v>
      </c>
      <c r="M148" s="11">
        <v>17091100</v>
      </c>
      <c r="N148" s="11">
        <v>17091100</v>
      </c>
      <c r="O148" s="11">
        <v>51273300</v>
      </c>
      <c r="P148" s="11">
        <v>17091100</v>
      </c>
      <c r="Q148" s="11">
        <v>17091100</v>
      </c>
      <c r="R148" s="11">
        <v>17091100</v>
      </c>
      <c r="S148" s="11">
        <v>51273300</v>
      </c>
      <c r="T148" s="11">
        <v>17091100</v>
      </c>
      <c r="U148" s="11">
        <v>17091100</v>
      </c>
      <c r="V148" s="11">
        <v>17091100</v>
      </c>
      <c r="W148" s="11">
        <v>51273300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205093200</v>
      </c>
      <c r="AQ148" s="9">
        <v>17091100</v>
      </c>
      <c r="AR148" s="9">
        <v>17091100</v>
      </c>
      <c r="AS148" s="9">
        <v>17091100</v>
      </c>
      <c r="AT148" s="9">
        <v>17091100</v>
      </c>
      <c r="AU148" s="9">
        <v>17091100</v>
      </c>
      <c r="AV148" s="9">
        <v>17091100</v>
      </c>
      <c r="AW148" s="9">
        <v>17091100</v>
      </c>
      <c r="AX148" s="9">
        <v>17091100</v>
      </c>
      <c r="AY148" s="9">
        <v>17091100</v>
      </c>
      <c r="AZ148" s="9">
        <v>17091100</v>
      </c>
      <c r="BA148" s="9">
        <v>17091100</v>
      </c>
      <c r="BB148" s="9">
        <v>17091100</v>
      </c>
    </row>
    <row r="149" spans="1:54" ht="30.5" x14ac:dyDescent="0.25">
      <c r="A149" s="1"/>
      <c r="B149" s="24" t="s">
        <v>20</v>
      </c>
      <c r="C149" s="35" t="s">
        <v>56</v>
      </c>
      <c r="D149" s="24" t="s">
        <v>57</v>
      </c>
      <c r="E149" s="57">
        <v>124001003</v>
      </c>
      <c r="F149" s="56"/>
      <c r="G149" s="11">
        <v>600000</v>
      </c>
      <c r="H149" s="11">
        <v>0</v>
      </c>
      <c r="I149" s="11">
        <v>0</v>
      </c>
      <c r="J149" s="11">
        <v>600000</v>
      </c>
      <c r="K149" s="11">
        <v>600000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600000</v>
      </c>
      <c r="AQ149" s="9">
        <v>0</v>
      </c>
      <c r="AR149" s="9">
        <v>0</v>
      </c>
      <c r="AS149" s="9">
        <v>600000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</row>
    <row r="150" spans="1:54" ht="21.5" customHeight="1" x14ac:dyDescent="0.25">
      <c r="A150" s="1"/>
      <c r="B150" s="146" t="s">
        <v>55</v>
      </c>
      <c r="C150" s="146"/>
      <c r="D150" s="146"/>
      <c r="E150" s="146"/>
      <c r="F150" s="146"/>
      <c r="G150" s="22">
        <v>2971070.23</v>
      </c>
      <c r="H150" s="22">
        <v>248200</v>
      </c>
      <c r="I150" s="22">
        <v>240870.23</v>
      </c>
      <c r="J150" s="6">
        <v>248200</v>
      </c>
      <c r="K150" s="14">
        <v>737270.23</v>
      </c>
      <c r="L150" s="22">
        <v>248200</v>
      </c>
      <c r="M150" s="22">
        <v>248200</v>
      </c>
      <c r="N150" s="6">
        <v>248200</v>
      </c>
      <c r="O150" s="14">
        <v>744600</v>
      </c>
      <c r="P150" s="22">
        <v>248200</v>
      </c>
      <c r="Q150" s="22">
        <v>248200</v>
      </c>
      <c r="R150" s="6">
        <v>248200</v>
      </c>
      <c r="S150" s="14">
        <v>744600</v>
      </c>
      <c r="T150" s="22">
        <v>248200</v>
      </c>
      <c r="U150" s="22">
        <v>248200</v>
      </c>
      <c r="V150" s="6">
        <v>248200</v>
      </c>
      <c r="W150" s="13">
        <v>744600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2971070.23</v>
      </c>
      <c r="AQ150" s="9">
        <v>248200</v>
      </c>
      <c r="AR150" s="9">
        <v>240870.23</v>
      </c>
      <c r="AS150" s="9">
        <v>248200</v>
      </c>
      <c r="AT150" s="9">
        <v>248200</v>
      </c>
      <c r="AU150" s="9">
        <v>248200</v>
      </c>
      <c r="AV150" s="9">
        <v>248200</v>
      </c>
      <c r="AW150" s="9">
        <v>248200</v>
      </c>
      <c r="AX150" s="9">
        <v>248200</v>
      </c>
      <c r="AY150" s="9">
        <v>248200</v>
      </c>
      <c r="AZ150" s="9">
        <v>248200</v>
      </c>
      <c r="BA150" s="9">
        <v>248200</v>
      </c>
      <c r="BB150" s="9">
        <v>248200</v>
      </c>
    </row>
    <row r="151" spans="1:54" ht="20.5" x14ac:dyDescent="0.25">
      <c r="A151" s="1"/>
      <c r="B151" s="24" t="s">
        <v>20</v>
      </c>
      <c r="C151" s="35" t="s">
        <v>53</v>
      </c>
      <c r="D151" s="24" t="s">
        <v>54</v>
      </c>
      <c r="E151" s="57">
        <v>400100003</v>
      </c>
      <c r="F151" s="56"/>
      <c r="G151" s="11">
        <v>2978400</v>
      </c>
      <c r="H151" s="11">
        <v>248200</v>
      </c>
      <c r="I151" s="11">
        <v>248200</v>
      </c>
      <c r="J151" s="11">
        <v>248200</v>
      </c>
      <c r="K151" s="11">
        <v>744600</v>
      </c>
      <c r="L151" s="11">
        <v>248200</v>
      </c>
      <c r="M151" s="11">
        <v>248200</v>
      </c>
      <c r="N151" s="11">
        <v>248200</v>
      </c>
      <c r="O151" s="11">
        <v>744600</v>
      </c>
      <c r="P151" s="11">
        <v>248200</v>
      </c>
      <c r="Q151" s="11">
        <v>248200</v>
      </c>
      <c r="R151" s="11">
        <v>248200</v>
      </c>
      <c r="S151" s="11">
        <v>744600</v>
      </c>
      <c r="T151" s="11">
        <v>248200</v>
      </c>
      <c r="U151" s="11">
        <v>248200</v>
      </c>
      <c r="V151" s="11">
        <v>248200</v>
      </c>
      <c r="W151" s="11">
        <v>744600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2978400</v>
      </c>
      <c r="AQ151" s="9">
        <v>248200</v>
      </c>
      <c r="AR151" s="9">
        <v>248200</v>
      </c>
      <c r="AS151" s="9">
        <v>248200</v>
      </c>
      <c r="AT151" s="9">
        <v>248200</v>
      </c>
      <c r="AU151" s="9">
        <v>248200</v>
      </c>
      <c r="AV151" s="9">
        <v>248200</v>
      </c>
      <c r="AW151" s="9">
        <v>248200</v>
      </c>
      <c r="AX151" s="9">
        <v>248200</v>
      </c>
      <c r="AY151" s="9">
        <v>248200</v>
      </c>
      <c r="AZ151" s="9">
        <v>248200</v>
      </c>
      <c r="BA151" s="9">
        <v>248200</v>
      </c>
      <c r="BB151" s="9">
        <v>248200</v>
      </c>
    </row>
    <row r="152" spans="1:54" ht="20.5" x14ac:dyDescent="0.25">
      <c r="A152" s="1"/>
      <c r="B152" s="24" t="s">
        <v>20</v>
      </c>
      <c r="C152" s="35" t="s">
        <v>53</v>
      </c>
      <c r="D152" s="24" t="s">
        <v>52</v>
      </c>
      <c r="E152" s="57">
        <v>400100003</v>
      </c>
      <c r="F152" s="56"/>
      <c r="G152" s="11">
        <v>-7329.77</v>
      </c>
      <c r="H152" s="11">
        <v>0</v>
      </c>
      <c r="I152" s="11">
        <v>-7329.77</v>
      </c>
      <c r="J152" s="11">
        <v>0</v>
      </c>
      <c r="K152" s="11">
        <v>-7329.77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-7329.77</v>
      </c>
      <c r="AQ152" s="9">
        <v>0</v>
      </c>
      <c r="AR152" s="9">
        <v>-7329.77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</row>
    <row r="153" spans="1:54" ht="34" customHeight="1" x14ac:dyDescent="0.25">
      <c r="A153" s="1"/>
      <c r="B153" s="146" t="s">
        <v>51</v>
      </c>
      <c r="C153" s="146"/>
      <c r="D153" s="146"/>
      <c r="E153" s="146"/>
      <c r="F153" s="146"/>
      <c r="G153" s="22">
        <v>41383200</v>
      </c>
      <c r="H153" s="22">
        <v>1013160</v>
      </c>
      <c r="I153" s="22">
        <v>11243423</v>
      </c>
      <c r="J153" s="6">
        <v>1933983</v>
      </c>
      <c r="K153" s="14">
        <v>14190566</v>
      </c>
      <c r="L153" s="22">
        <v>540505</v>
      </c>
      <c r="M153" s="22">
        <v>3644574</v>
      </c>
      <c r="N153" s="6">
        <v>518030</v>
      </c>
      <c r="O153" s="14">
        <v>4703109</v>
      </c>
      <c r="P153" s="22">
        <v>740876</v>
      </c>
      <c r="Q153" s="22">
        <v>942150</v>
      </c>
      <c r="R153" s="6">
        <v>4624898</v>
      </c>
      <c r="S153" s="14">
        <v>6307924</v>
      </c>
      <c r="T153" s="22">
        <v>2892404</v>
      </c>
      <c r="U153" s="22">
        <v>3908765</v>
      </c>
      <c r="V153" s="6">
        <v>9380432</v>
      </c>
      <c r="W153" s="13">
        <v>16181601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41383200</v>
      </c>
      <c r="AQ153" s="9">
        <v>1013160</v>
      </c>
      <c r="AR153" s="9">
        <v>11243423</v>
      </c>
      <c r="AS153" s="9">
        <v>1933983</v>
      </c>
      <c r="AT153" s="9">
        <v>540505</v>
      </c>
      <c r="AU153" s="9">
        <v>3644574</v>
      </c>
      <c r="AV153" s="9">
        <v>518030</v>
      </c>
      <c r="AW153" s="9">
        <v>740876</v>
      </c>
      <c r="AX153" s="9">
        <v>942150</v>
      </c>
      <c r="AY153" s="9">
        <v>4624898</v>
      </c>
      <c r="AZ153" s="9">
        <v>2892404</v>
      </c>
      <c r="BA153" s="9">
        <v>3908765</v>
      </c>
      <c r="BB153" s="9">
        <v>9380432</v>
      </c>
    </row>
    <row r="154" spans="1:54" ht="40.5" x14ac:dyDescent="0.25">
      <c r="A154" s="1"/>
      <c r="B154" s="24" t="s">
        <v>20</v>
      </c>
      <c r="C154" s="35" t="s">
        <v>42</v>
      </c>
      <c r="D154" s="24" t="s">
        <v>50</v>
      </c>
      <c r="E154" s="57">
        <v>300100000</v>
      </c>
      <c r="F154" s="56"/>
      <c r="G154" s="11">
        <v>6000000</v>
      </c>
      <c r="H154" s="11">
        <v>75000</v>
      </c>
      <c r="I154" s="11">
        <v>403124</v>
      </c>
      <c r="J154" s="11">
        <v>240000</v>
      </c>
      <c r="K154" s="11">
        <v>718124</v>
      </c>
      <c r="L154" s="11">
        <v>120000</v>
      </c>
      <c r="M154" s="11">
        <v>0</v>
      </c>
      <c r="N154" s="11">
        <v>0</v>
      </c>
      <c r="O154" s="11">
        <v>120000</v>
      </c>
      <c r="P154" s="11">
        <v>111876</v>
      </c>
      <c r="Q154" s="11">
        <v>250000</v>
      </c>
      <c r="R154" s="11">
        <v>1870000</v>
      </c>
      <c r="S154" s="11">
        <v>2231876</v>
      </c>
      <c r="T154" s="11">
        <v>800000</v>
      </c>
      <c r="U154" s="11">
        <v>1930000</v>
      </c>
      <c r="V154" s="11">
        <v>200000</v>
      </c>
      <c r="W154" s="11">
        <v>2930000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6000000</v>
      </c>
      <c r="AQ154" s="9">
        <v>75000</v>
      </c>
      <c r="AR154" s="9">
        <v>403124</v>
      </c>
      <c r="AS154" s="9">
        <v>240000</v>
      </c>
      <c r="AT154" s="9">
        <v>120000</v>
      </c>
      <c r="AU154" s="9">
        <v>0</v>
      </c>
      <c r="AV154" s="9">
        <v>0</v>
      </c>
      <c r="AW154" s="9">
        <v>111876</v>
      </c>
      <c r="AX154" s="9">
        <v>250000</v>
      </c>
      <c r="AY154" s="9">
        <v>1870000</v>
      </c>
      <c r="AZ154" s="9">
        <v>800000</v>
      </c>
      <c r="BA154" s="9">
        <v>1930000</v>
      </c>
      <c r="BB154" s="9">
        <v>200000</v>
      </c>
    </row>
    <row r="155" spans="1:54" ht="40.5" x14ac:dyDescent="0.25">
      <c r="A155" s="1"/>
      <c r="B155" s="24" t="s">
        <v>20</v>
      </c>
      <c r="C155" s="35" t="s">
        <v>42</v>
      </c>
      <c r="D155" s="24" t="s">
        <v>49</v>
      </c>
      <c r="E155" s="57">
        <v>300100000</v>
      </c>
      <c r="F155" s="56"/>
      <c r="G155" s="11">
        <v>10500000</v>
      </c>
      <c r="H155" s="11">
        <v>700000</v>
      </c>
      <c r="I155" s="11">
        <v>1356499</v>
      </c>
      <c r="J155" s="11">
        <v>533000</v>
      </c>
      <c r="K155" s="11">
        <v>2589499</v>
      </c>
      <c r="L155" s="11">
        <v>350000</v>
      </c>
      <c r="M155" s="11">
        <v>475000</v>
      </c>
      <c r="N155" s="11">
        <v>400000</v>
      </c>
      <c r="O155" s="11">
        <v>1225000</v>
      </c>
      <c r="P155" s="11">
        <v>500000</v>
      </c>
      <c r="Q155" s="11">
        <v>500000</v>
      </c>
      <c r="R155" s="11">
        <v>1092000</v>
      </c>
      <c r="S155" s="11">
        <v>2092000</v>
      </c>
      <c r="T155" s="11">
        <v>1943501</v>
      </c>
      <c r="U155" s="11">
        <v>1800000</v>
      </c>
      <c r="V155" s="11">
        <v>850000</v>
      </c>
      <c r="W155" s="11">
        <v>4593501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10500000</v>
      </c>
      <c r="AQ155" s="9">
        <v>700000</v>
      </c>
      <c r="AR155" s="9">
        <v>1356499</v>
      </c>
      <c r="AS155" s="9">
        <v>533000</v>
      </c>
      <c r="AT155" s="9">
        <v>350000</v>
      </c>
      <c r="AU155" s="9">
        <v>475000</v>
      </c>
      <c r="AV155" s="9">
        <v>400000</v>
      </c>
      <c r="AW155" s="9">
        <v>500000</v>
      </c>
      <c r="AX155" s="9">
        <v>500000</v>
      </c>
      <c r="AY155" s="9">
        <v>1092000</v>
      </c>
      <c r="AZ155" s="9">
        <v>1943501</v>
      </c>
      <c r="BA155" s="9">
        <v>1800000</v>
      </c>
      <c r="BB155" s="9">
        <v>850000</v>
      </c>
    </row>
    <row r="156" spans="1:54" ht="40.5" x14ac:dyDescent="0.25">
      <c r="A156" s="1"/>
      <c r="B156" s="24" t="s">
        <v>20</v>
      </c>
      <c r="C156" s="35" t="s">
        <v>42</v>
      </c>
      <c r="D156" s="24" t="s">
        <v>48</v>
      </c>
      <c r="E156" s="57">
        <v>300100000</v>
      </c>
      <c r="F156" s="56"/>
      <c r="G156" s="11">
        <v>250000</v>
      </c>
      <c r="H156" s="11">
        <v>17000</v>
      </c>
      <c r="I156" s="11">
        <v>59480</v>
      </c>
      <c r="J156" s="11">
        <v>3504</v>
      </c>
      <c r="K156" s="11">
        <v>79984</v>
      </c>
      <c r="L156" s="11">
        <v>8000</v>
      </c>
      <c r="M156" s="11">
        <v>10300</v>
      </c>
      <c r="N156" s="11">
        <v>12500</v>
      </c>
      <c r="O156" s="11">
        <v>30800</v>
      </c>
      <c r="P156" s="11">
        <v>15000</v>
      </c>
      <c r="Q156" s="11">
        <v>10000</v>
      </c>
      <c r="R156" s="11">
        <v>43496</v>
      </c>
      <c r="S156" s="11">
        <v>68496</v>
      </c>
      <c r="T156" s="11">
        <v>27350</v>
      </c>
      <c r="U156" s="11">
        <v>28520</v>
      </c>
      <c r="V156" s="11">
        <v>14850</v>
      </c>
      <c r="W156" s="11">
        <v>70720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250000</v>
      </c>
      <c r="AQ156" s="9">
        <v>17000</v>
      </c>
      <c r="AR156" s="9">
        <v>59480</v>
      </c>
      <c r="AS156" s="9">
        <v>3504</v>
      </c>
      <c r="AT156" s="9">
        <v>8000</v>
      </c>
      <c r="AU156" s="9">
        <v>10300</v>
      </c>
      <c r="AV156" s="9">
        <v>12500</v>
      </c>
      <c r="AW156" s="9">
        <v>15000</v>
      </c>
      <c r="AX156" s="9">
        <v>10000</v>
      </c>
      <c r="AY156" s="9">
        <v>43496</v>
      </c>
      <c r="AZ156" s="9">
        <v>27350</v>
      </c>
      <c r="BA156" s="9">
        <v>28520</v>
      </c>
      <c r="BB156" s="9">
        <v>14850</v>
      </c>
    </row>
    <row r="157" spans="1:54" ht="40.5" x14ac:dyDescent="0.25">
      <c r="A157" s="1"/>
      <c r="B157" s="24" t="s">
        <v>20</v>
      </c>
      <c r="C157" s="35" t="s">
        <v>42</v>
      </c>
      <c r="D157" s="24" t="s">
        <v>47</v>
      </c>
      <c r="E157" s="57">
        <v>300100000</v>
      </c>
      <c r="F157" s="56"/>
      <c r="G157" s="11">
        <v>650000</v>
      </c>
      <c r="H157" s="11">
        <v>80000</v>
      </c>
      <c r="I157" s="11">
        <v>570000</v>
      </c>
      <c r="J157" s="11">
        <v>0</v>
      </c>
      <c r="K157" s="11">
        <v>650000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650000</v>
      </c>
      <c r="AQ157" s="9">
        <v>80000</v>
      </c>
      <c r="AR157" s="9">
        <v>570000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</row>
    <row r="158" spans="1:54" ht="40.5" x14ac:dyDescent="0.25">
      <c r="A158" s="1"/>
      <c r="B158" s="24" t="s">
        <v>20</v>
      </c>
      <c r="C158" s="35" t="s">
        <v>42</v>
      </c>
      <c r="D158" s="24" t="s">
        <v>46</v>
      </c>
      <c r="E158" s="57">
        <v>300100000</v>
      </c>
      <c r="F158" s="56"/>
      <c r="G158" s="11">
        <v>1200000</v>
      </c>
      <c r="H158" s="11">
        <v>100000</v>
      </c>
      <c r="I158" s="11">
        <v>161598</v>
      </c>
      <c r="J158" s="11">
        <v>335500</v>
      </c>
      <c r="K158" s="11">
        <v>597098</v>
      </c>
      <c r="L158" s="11">
        <v>45000</v>
      </c>
      <c r="M158" s="11">
        <v>55000</v>
      </c>
      <c r="N158" s="11">
        <v>64500</v>
      </c>
      <c r="O158" s="11">
        <v>164500</v>
      </c>
      <c r="P158" s="11">
        <v>64000</v>
      </c>
      <c r="Q158" s="11">
        <v>125000</v>
      </c>
      <c r="R158" s="11">
        <v>69402</v>
      </c>
      <c r="S158" s="11">
        <v>258402</v>
      </c>
      <c r="T158" s="11">
        <v>50000</v>
      </c>
      <c r="U158" s="11">
        <v>100000</v>
      </c>
      <c r="V158" s="11">
        <v>30000</v>
      </c>
      <c r="W158" s="11">
        <v>180000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1200000</v>
      </c>
      <c r="AQ158" s="9">
        <v>100000</v>
      </c>
      <c r="AR158" s="9">
        <v>161598</v>
      </c>
      <c r="AS158" s="9">
        <v>335500</v>
      </c>
      <c r="AT158" s="9">
        <v>45000</v>
      </c>
      <c r="AU158" s="9">
        <v>55000</v>
      </c>
      <c r="AV158" s="9">
        <v>64500</v>
      </c>
      <c r="AW158" s="9">
        <v>64000</v>
      </c>
      <c r="AX158" s="9">
        <v>125000</v>
      </c>
      <c r="AY158" s="9">
        <v>69402</v>
      </c>
      <c r="AZ158" s="9">
        <v>50000</v>
      </c>
      <c r="BA158" s="9">
        <v>100000</v>
      </c>
      <c r="BB158" s="9">
        <v>30000</v>
      </c>
    </row>
    <row r="159" spans="1:54" ht="40.5" x14ac:dyDescent="0.25">
      <c r="A159" s="1"/>
      <c r="B159" s="24" t="s">
        <v>20</v>
      </c>
      <c r="C159" s="35" t="s">
        <v>42</v>
      </c>
      <c r="D159" s="24" t="s">
        <v>45</v>
      </c>
      <c r="E159" s="57">
        <v>300100000</v>
      </c>
      <c r="F159" s="56"/>
      <c r="G159" s="11">
        <v>1027000</v>
      </c>
      <c r="H159" s="11">
        <v>39160</v>
      </c>
      <c r="I159" s="11">
        <v>200554</v>
      </c>
      <c r="J159" s="11">
        <v>370000</v>
      </c>
      <c r="K159" s="11">
        <v>609714</v>
      </c>
      <c r="L159" s="11">
        <v>17505</v>
      </c>
      <c r="M159" s="11">
        <v>56253</v>
      </c>
      <c r="N159" s="11">
        <v>41030</v>
      </c>
      <c r="O159" s="11">
        <v>114788</v>
      </c>
      <c r="P159" s="11">
        <v>50000</v>
      </c>
      <c r="Q159" s="11">
        <v>57150</v>
      </c>
      <c r="R159" s="11">
        <v>50000</v>
      </c>
      <c r="S159" s="11">
        <v>157150</v>
      </c>
      <c r="T159" s="11">
        <v>71553</v>
      </c>
      <c r="U159" s="11">
        <v>50245</v>
      </c>
      <c r="V159" s="11">
        <v>23550</v>
      </c>
      <c r="W159" s="11">
        <v>145348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1027000</v>
      </c>
      <c r="AQ159" s="9">
        <v>39160</v>
      </c>
      <c r="AR159" s="9">
        <v>200554</v>
      </c>
      <c r="AS159" s="9">
        <v>370000</v>
      </c>
      <c r="AT159" s="9">
        <v>17505</v>
      </c>
      <c r="AU159" s="9">
        <v>56253</v>
      </c>
      <c r="AV159" s="9">
        <v>41030</v>
      </c>
      <c r="AW159" s="9">
        <v>50000</v>
      </c>
      <c r="AX159" s="9">
        <v>57150</v>
      </c>
      <c r="AY159" s="9">
        <v>50000</v>
      </c>
      <c r="AZ159" s="9">
        <v>71553</v>
      </c>
      <c r="BA159" s="9">
        <v>50245</v>
      </c>
      <c r="BB159" s="9">
        <v>23550</v>
      </c>
    </row>
    <row r="160" spans="1:54" ht="40.5" x14ac:dyDescent="0.25">
      <c r="A160" s="1"/>
      <c r="B160" s="24" t="s">
        <v>20</v>
      </c>
      <c r="C160" s="35" t="s">
        <v>42</v>
      </c>
      <c r="D160" s="24" t="s">
        <v>44</v>
      </c>
      <c r="E160" s="57">
        <v>300100000</v>
      </c>
      <c r="F160" s="56"/>
      <c r="G160" s="11">
        <v>21706200</v>
      </c>
      <c r="H160" s="11">
        <v>0</v>
      </c>
      <c r="I160" s="11">
        <v>8444168</v>
      </c>
      <c r="J160" s="11">
        <v>451979</v>
      </c>
      <c r="K160" s="11">
        <v>8896147</v>
      </c>
      <c r="L160" s="11">
        <v>0</v>
      </c>
      <c r="M160" s="11">
        <v>3048021</v>
      </c>
      <c r="N160" s="11">
        <v>0</v>
      </c>
      <c r="O160" s="11">
        <v>3048021</v>
      </c>
      <c r="P160" s="11">
        <v>0</v>
      </c>
      <c r="Q160" s="11">
        <v>0</v>
      </c>
      <c r="R160" s="11">
        <v>1500000</v>
      </c>
      <c r="S160" s="11">
        <v>1500000</v>
      </c>
      <c r="T160" s="11">
        <v>0</v>
      </c>
      <c r="U160" s="11">
        <v>0</v>
      </c>
      <c r="V160" s="11">
        <v>8262032</v>
      </c>
      <c r="W160" s="11">
        <v>8262032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21706200</v>
      </c>
      <c r="AQ160" s="9">
        <v>0</v>
      </c>
      <c r="AR160" s="9">
        <v>8444168</v>
      </c>
      <c r="AS160" s="9">
        <v>451979</v>
      </c>
      <c r="AT160" s="9">
        <v>0</v>
      </c>
      <c r="AU160" s="9">
        <v>3048021</v>
      </c>
      <c r="AV160" s="9">
        <v>0</v>
      </c>
      <c r="AW160" s="9">
        <v>0</v>
      </c>
      <c r="AX160" s="9">
        <v>0</v>
      </c>
      <c r="AY160" s="9">
        <v>1500000</v>
      </c>
      <c r="AZ160" s="9">
        <v>0</v>
      </c>
      <c r="BA160" s="9">
        <v>0</v>
      </c>
      <c r="BB160" s="9">
        <v>8262032</v>
      </c>
    </row>
    <row r="161" spans="1:54" ht="40.5" x14ac:dyDescent="0.25">
      <c r="A161" s="1"/>
      <c r="B161" s="24" t="s">
        <v>20</v>
      </c>
      <c r="C161" s="35" t="s">
        <v>42</v>
      </c>
      <c r="D161" s="24" t="s">
        <v>43</v>
      </c>
      <c r="E161" s="57">
        <v>300100000</v>
      </c>
      <c r="F161" s="56"/>
      <c r="G161" s="11">
        <v>50000</v>
      </c>
      <c r="H161" s="11">
        <v>2000</v>
      </c>
      <c r="I161" s="11">
        <v>48000</v>
      </c>
      <c r="J161" s="11">
        <v>0</v>
      </c>
      <c r="K161" s="11">
        <v>50000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50000</v>
      </c>
      <c r="AQ161" s="9">
        <v>2000</v>
      </c>
      <c r="AR161" s="9">
        <v>48000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</row>
    <row r="162" spans="1:54" x14ac:dyDescent="0.25">
      <c r="A162" s="1"/>
      <c r="B162" s="146" t="s">
        <v>15</v>
      </c>
      <c r="C162" s="146"/>
      <c r="D162" s="146"/>
      <c r="E162" s="146"/>
      <c r="F162" s="146"/>
      <c r="G162" s="22">
        <v>1924248934.4400001</v>
      </c>
      <c r="H162" s="22">
        <v>69190400</v>
      </c>
      <c r="I162" s="22">
        <v>246974320</v>
      </c>
      <c r="J162" s="6">
        <v>114087064.44</v>
      </c>
      <c r="K162" s="14">
        <v>430251784.44</v>
      </c>
      <c r="L162" s="22">
        <v>315409400</v>
      </c>
      <c r="M162" s="22">
        <v>260255550</v>
      </c>
      <c r="N162" s="6">
        <v>286350150</v>
      </c>
      <c r="O162" s="14">
        <v>862015100</v>
      </c>
      <c r="P162" s="22">
        <v>78544850</v>
      </c>
      <c r="Q162" s="22">
        <v>57417550</v>
      </c>
      <c r="R162" s="6">
        <v>112129850</v>
      </c>
      <c r="S162" s="14">
        <v>248092250</v>
      </c>
      <c r="T162" s="22">
        <v>146994350</v>
      </c>
      <c r="U162" s="22">
        <v>128151350</v>
      </c>
      <c r="V162" s="6">
        <v>108744100</v>
      </c>
      <c r="W162" s="13">
        <v>383889800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1924248934.4400001</v>
      </c>
      <c r="AQ162" s="9">
        <v>69190400</v>
      </c>
      <c r="AR162" s="9">
        <v>246974320</v>
      </c>
      <c r="AS162" s="9">
        <v>114087064.44</v>
      </c>
      <c r="AT162" s="9">
        <v>315409400</v>
      </c>
      <c r="AU162" s="9">
        <v>260255550</v>
      </c>
      <c r="AV162" s="9">
        <v>286350150</v>
      </c>
      <c r="AW162" s="9">
        <v>78544850</v>
      </c>
      <c r="AX162" s="9">
        <v>57417550</v>
      </c>
      <c r="AY162" s="9">
        <v>112129850</v>
      </c>
      <c r="AZ162" s="9">
        <v>146994350</v>
      </c>
      <c r="BA162" s="9">
        <v>128151350</v>
      </c>
      <c r="BB162" s="9">
        <v>108744100</v>
      </c>
    </row>
    <row r="163" spans="1:54" x14ac:dyDescent="0.25">
      <c r="A163" s="1"/>
      <c r="B163" s="24" t="s">
        <v>20</v>
      </c>
      <c r="C163" s="35" t="s">
        <v>6</v>
      </c>
      <c r="D163" s="24" t="s">
        <v>41</v>
      </c>
      <c r="E163" s="57">
        <v>300100000</v>
      </c>
      <c r="F163" s="56"/>
      <c r="G163" s="11">
        <v>4454.3999999999996</v>
      </c>
      <c r="H163" s="11">
        <v>0</v>
      </c>
      <c r="I163" s="11">
        <v>0</v>
      </c>
      <c r="J163" s="11">
        <v>4454.3999999999996</v>
      </c>
      <c r="K163" s="11">
        <v>4454.3999999999996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4454.3999999999996</v>
      </c>
      <c r="AQ163" s="9">
        <v>0</v>
      </c>
      <c r="AR163" s="9">
        <v>0</v>
      </c>
      <c r="AS163" s="9">
        <v>4454.3999999999996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</row>
    <row r="164" spans="1:54" x14ac:dyDescent="0.25">
      <c r="A164" s="1"/>
      <c r="B164" s="24" t="s">
        <v>20</v>
      </c>
      <c r="C164" s="35" t="s">
        <v>6</v>
      </c>
      <c r="D164" s="24" t="s">
        <v>40</v>
      </c>
      <c r="E164" s="57">
        <v>125002028</v>
      </c>
      <c r="F164" s="56"/>
      <c r="G164" s="11">
        <v>4472600</v>
      </c>
      <c r="H164" s="11">
        <v>0</v>
      </c>
      <c r="I164" s="11">
        <v>0</v>
      </c>
      <c r="J164" s="11">
        <v>0</v>
      </c>
      <c r="K164" s="11">
        <v>0</v>
      </c>
      <c r="L164" s="11">
        <v>4472600</v>
      </c>
      <c r="M164" s="11">
        <v>0</v>
      </c>
      <c r="N164" s="11">
        <v>0</v>
      </c>
      <c r="O164" s="11">
        <v>4472600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4472600</v>
      </c>
      <c r="AQ164" s="9">
        <v>0</v>
      </c>
      <c r="AR164" s="9">
        <v>0</v>
      </c>
      <c r="AS164" s="9">
        <v>0</v>
      </c>
      <c r="AT164" s="9">
        <v>4472600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</row>
    <row r="165" spans="1:54" x14ac:dyDescent="0.25">
      <c r="A165" s="1"/>
      <c r="B165" s="24" t="s">
        <v>20</v>
      </c>
      <c r="C165" s="35" t="s">
        <v>6</v>
      </c>
      <c r="D165" s="24" t="s">
        <v>40</v>
      </c>
      <c r="E165" s="57">
        <v>125002040</v>
      </c>
      <c r="F165" s="56"/>
      <c r="G165" s="11">
        <v>5677800</v>
      </c>
      <c r="H165" s="11">
        <v>0</v>
      </c>
      <c r="I165" s="11">
        <v>1435300</v>
      </c>
      <c r="J165" s="11">
        <v>1159400</v>
      </c>
      <c r="K165" s="11">
        <v>2594700</v>
      </c>
      <c r="L165" s="11">
        <v>1159400</v>
      </c>
      <c r="M165" s="11">
        <v>1159400</v>
      </c>
      <c r="N165" s="11">
        <v>764300</v>
      </c>
      <c r="O165" s="11">
        <v>3083100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5677800</v>
      </c>
      <c r="AQ165" s="9">
        <v>0</v>
      </c>
      <c r="AR165" s="9">
        <v>1435300</v>
      </c>
      <c r="AS165" s="9">
        <v>1159400</v>
      </c>
      <c r="AT165" s="9">
        <v>1159400</v>
      </c>
      <c r="AU165" s="9">
        <v>1159400</v>
      </c>
      <c r="AV165" s="9">
        <v>764300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</row>
    <row r="166" spans="1:54" x14ac:dyDescent="0.25">
      <c r="A166" s="1"/>
      <c r="B166" s="24" t="s">
        <v>20</v>
      </c>
      <c r="C166" s="35" t="s">
        <v>6</v>
      </c>
      <c r="D166" s="24" t="s">
        <v>40</v>
      </c>
      <c r="E166" s="57">
        <v>125002045</v>
      </c>
      <c r="F166" s="56"/>
      <c r="G166" s="11">
        <v>53320000</v>
      </c>
      <c r="H166" s="11">
        <v>0</v>
      </c>
      <c r="I166" s="11">
        <v>0</v>
      </c>
      <c r="J166" s="11">
        <v>0</v>
      </c>
      <c r="K166" s="11">
        <v>0</v>
      </c>
      <c r="L166" s="11">
        <v>15996000</v>
      </c>
      <c r="M166" s="11">
        <v>15996000</v>
      </c>
      <c r="N166" s="11">
        <v>21328000</v>
      </c>
      <c r="O166" s="11">
        <v>53320000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53320000</v>
      </c>
      <c r="AQ166" s="9">
        <v>0</v>
      </c>
      <c r="AR166" s="9">
        <v>0</v>
      </c>
      <c r="AS166" s="9">
        <v>0</v>
      </c>
      <c r="AT166" s="9">
        <v>15996000</v>
      </c>
      <c r="AU166" s="9">
        <v>15996000</v>
      </c>
      <c r="AV166" s="9">
        <v>21328000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</row>
    <row r="167" spans="1:54" x14ac:dyDescent="0.25">
      <c r="A167" s="1"/>
      <c r="B167" s="24" t="s">
        <v>20</v>
      </c>
      <c r="C167" s="35" t="s">
        <v>6</v>
      </c>
      <c r="D167" s="24" t="s">
        <v>40</v>
      </c>
      <c r="E167" s="57">
        <v>125002051</v>
      </c>
      <c r="F167" s="56"/>
      <c r="G167" s="11">
        <v>69660000</v>
      </c>
      <c r="H167" s="11">
        <v>0</v>
      </c>
      <c r="I167" s="11">
        <v>0</v>
      </c>
      <c r="J167" s="11">
        <v>0</v>
      </c>
      <c r="K167" s="11">
        <v>0</v>
      </c>
      <c r="L167" s="11">
        <v>20898000</v>
      </c>
      <c r="M167" s="11">
        <v>20898000</v>
      </c>
      <c r="N167" s="11">
        <v>27864000</v>
      </c>
      <c r="O167" s="11">
        <v>69660000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69660000</v>
      </c>
      <c r="AQ167" s="9">
        <v>0</v>
      </c>
      <c r="AR167" s="9">
        <v>0</v>
      </c>
      <c r="AS167" s="9">
        <v>0</v>
      </c>
      <c r="AT167" s="9">
        <v>20898000</v>
      </c>
      <c r="AU167" s="9">
        <v>20898000</v>
      </c>
      <c r="AV167" s="9">
        <v>27864000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</row>
    <row r="168" spans="1:54" x14ac:dyDescent="0.25">
      <c r="A168" s="1"/>
      <c r="B168" s="24" t="s">
        <v>20</v>
      </c>
      <c r="C168" s="35" t="s">
        <v>6</v>
      </c>
      <c r="D168" s="24" t="s">
        <v>40</v>
      </c>
      <c r="E168" s="57">
        <v>125002055</v>
      </c>
      <c r="F168" s="56"/>
      <c r="G168" s="11">
        <v>802700</v>
      </c>
      <c r="H168" s="11">
        <v>0</v>
      </c>
      <c r="I168" s="11">
        <v>0</v>
      </c>
      <c r="J168" s="11">
        <v>0</v>
      </c>
      <c r="K168" s="11">
        <v>0</v>
      </c>
      <c r="L168" s="11">
        <v>802700</v>
      </c>
      <c r="M168" s="11">
        <v>0</v>
      </c>
      <c r="N168" s="11">
        <v>0</v>
      </c>
      <c r="O168" s="11">
        <v>802700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802700</v>
      </c>
      <c r="AQ168" s="9">
        <v>0</v>
      </c>
      <c r="AR168" s="9">
        <v>0</v>
      </c>
      <c r="AS168" s="9">
        <v>0</v>
      </c>
      <c r="AT168" s="9">
        <v>802700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</row>
    <row r="169" spans="1:54" x14ac:dyDescent="0.25">
      <c r="A169" s="1"/>
      <c r="B169" s="24" t="s">
        <v>20</v>
      </c>
      <c r="C169" s="35" t="s">
        <v>6</v>
      </c>
      <c r="D169" s="24" t="s">
        <v>39</v>
      </c>
      <c r="E169" s="57">
        <v>125003024</v>
      </c>
      <c r="F169" s="56"/>
      <c r="G169" s="11">
        <v>670207300</v>
      </c>
      <c r="H169" s="11">
        <v>27710600</v>
      </c>
      <c r="I169" s="11">
        <v>110539800</v>
      </c>
      <c r="J169" s="11">
        <v>55768450</v>
      </c>
      <c r="K169" s="11">
        <v>194018850</v>
      </c>
      <c r="L169" s="11">
        <v>118478100</v>
      </c>
      <c r="M169" s="11">
        <v>55209450</v>
      </c>
      <c r="N169" s="11">
        <v>55422350</v>
      </c>
      <c r="O169" s="11">
        <v>229109900</v>
      </c>
      <c r="P169" s="11">
        <v>54767350</v>
      </c>
      <c r="Q169" s="11">
        <v>54732750</v>
      </c>
      <c r="R169" s="11">
        <v>54375350</v>
      </c>
      <c r="S169" s="11">
        <v>163875450</v>
      </c>
      <c r="T169" s="11">
        <v>54374050</v>
      </c>
      <c r="U169" s="11">
        <v>28488050</v>
      </c>
      <c r="V169" s="11">
        <v>341000</v>
      </c>
      <c r="W169" s="11">
        <v>83203100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670207300</v>
      </c>
      <c r="AQ169" s="9">
        <v>27710600</v>
      </c>
      <c r="AR169" s="9">
        <v>110539800</v>
      </c>
      <c r="AS169" s="9">
        <v>55768450</v>
      </c>
      <c r="AT169" s="9">
        <v>118478100</v>
      </c>
      <c r="AU169" s="9">
        <v>55209450</v>
      </c>
      <c r="AV169" s="9">
        <v>55422350</v>
      </c>
      <c r="AW169" s="9">
        <v>54767350</v>
      </c>
      <c r="AX169" s="9">
        <v>54732750</v>
      </c>
      <c r="AY169" s="9">
        <v>54375350</v>
      </c>
      <c r="AZ169" s="9">
        <v>54374050</v>
      </c>
      <c r="BA169" s="9">
        <v>28488050</v>
      </c>
      <c r="BB169" s="9">
        <v>341000</v>
      </c>
    </row>
    <row r="170" spans="1:54" x14ac:dyDescent="0.25">
      <c r="A170" s="1"/>
      <c r="B170" s="24" t="s">
        <v>20</v>
      </c>
      <c r="C170" s="35" t="s">
        <v>6</v>
      </c>
      <c r="D170" s="24" t="s">
        <v>39</v>
      </c>
      <c r="E170" s="57">
        <v>125003024</v>
      </c>
      <c r="F170" s="56"/>
      <c r="G170" s="11">
        <v>9610300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9610300</v>
      </c>
      <c r="V170" s="11">
        <v>0</v>
      </c>
      <c r="W170" s="11">
        <v>9610300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9610300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9610300</v>
      </c>
      <c r="BB170" s="9">
        <v>0</v>
      </c>
    </row>
    <row r="171" spans="1:54" x14ac:dyDescent="0.25">
      <c r="A171" s="1"/>
      <c r="B171" s="24" t="s">
        <v>20</v>
      </c>
      <c r="C171" s="35" t="s">
        <v>6</v>
      </c>
      <c r="D171" s="24" t="s">
        <v>39</v>
      </c>
      <c r="E171" s="57">
        <v>125003025</v>
      </c>
      <c r="F171" s="56"/>
      <c r="G171" s="11">
        <v>1030092200</v>
      </c>
      <c r="H171" s="11">
        <v>40291800</v>
      </c>
      <c r="I171" s="11">
        <v>127272800</v>
      </c>
      <c r="J171" s="11">
        <v>41202800</v>
      </c>
      <c r="K171" s="11">
        <v>208767400</v>
      </c>
      <c r="L171" s="11">
        <v>144708300</v>
      </c>
      <c r="M171" s="11">
        <v>161566700</v>
      </c>
      <c r="N171" s="11">
        <v>171100200</v>
      </c>
      <c r="O171" s="11">
        <v>477375200</v>
      </c>
      <c r="P171" s="11">
        <v>16802600</v>
      </c>
      <c r="Q171" s="11">
        <v>0</v>
      </c>
      <c r="R171" s="11">
        <v>56372800</v>
      </c>
      <c r="S171" s="11">
        <v>73175400</v>
      </c>
      <c r="T171" s="11">
        <v>85447600</v>
      </c>
      <c r="U171" s="11">
        <v>86282600</v>
      </c>
      <c r="V171" s="11">
        <v>99044000</v>
      </c>
      <c r="W171" s="11">
        <v>270774200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1030092200</v>
      </c>
      <c r="AQ171" s="9">
        <v>40291800</v>
      </c>
      <c r="AR171" s="9">
        <v>127272800</v>
      </c>
      <c r="AS171" s="9">
        <v>41202800</v>
      </c>
      <c r="AT171" s="9">
        <v>144708300</v>
      </c>
      <c r="AU171" s="9">
        <v>161566700</v>
      </c>
      <c r="AV171" s="9">
        <v>171100200</v>
      </c>
      <c r="AW171" s="9">
        <v>16802600</v>
      </c>
      <c r="AX171" s="9">
        <v>0</v>
      </c>
      <c r="AY171" s="9">
        <v>56372800</v>
      </c>
      <c r="AZ171" s="9">
        <v>85447600</v>
      </c>
      <c r="BA171" s="9">
        <v>86282600</v>
      </c>
      <c r="BB171" s="9">
        <v>99044000</v>
      </c>
    </row>
    <row r="172" spans="1:54" x14ac:dyDescent="0.25">
      <c r="A172" s="1"/>
      <c r="B172" s="24" t="s">
        <v>20</v>
      </c>
      <c r="C172" s="35" t="s">
        <v>6</v>
      </c>
      <c r="D172" s="24" t="s">
        <v>39</v>
      </c>
      <c r="E172" s="57">
        <v>125003030</v>
      </c>
      <c r="F172" s="56"/>
      <c r="G172" s="11">
        <v>2644100</v>
      </c>
      <c r="H172" s="11">
        <v>338000</v>
      </c>
      <c r="I172" s="11">
        <v>382100</v>
      </c>
      <c r="J172" s="11">
        <v>382100</v>
      </c>
      <c r="K172" s="11">
        <v>1102200</v>
      </c>
      <c r="L172" s="11">
        <v>382100</v>
      </c>
      <c r="M172" s="11">
        <v>382100</v>
      </c>
      <c r="N172" s="11">
        <v>382100</v>
      </c>
      <c r="O172" s="11">
        <v>1146300</v>
      </c>
      <c r="P172" s="11">
        <v>0</v>
      </c>
      <c r="Q172" s="11">
        <v>0</v>
      </c>
      <c r="R172" s="11">
        <v>0</v>
      </c>
      <c r="S172" s="11">
        <v>0</v>
      </c>
      <c r="T172" s="11">
        <v>395600</v>
      </c>
      <c r="U172" s="11">
        <v>0</v>
      </c>
      <c r="V172" s="11">
        <v>0</v>
      </c>
      <c r="W172" s="11">
        <v>395600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2644100</v>
      </c>
      <c r="AQ172" s="9">
        <v>338000</v>
      </c>
      <c r="AR172" s="9">
        <v>382100</v>
      </c>
      <c r="AS172" s="9">
        <v>382100</v>
      </c>
      <c r="AT172" s="9">
        <v>382100</v>
      </c>
      <c r="AU172" s="9">
        <v>382100</v>
      </c>
      <c r="AV172" s="9">
        <v>382100</v>
      </c>
      <c r="AW172" s="9">
        <v>0</v>
      </c>
      <c r="AX172" s="9">
        <v>0</v>
      </c>
      <c r="AY172" s="9">
        <v>0</v>
      </c>
      <c r="AZ172" s="9">
        <v>395600</v>
      </c>
      <c r="BA172" s="9">
        <v>0</v>
      </c>
      <c r="BB172" s="9">
        <v>0</v>
      </c>
    </row>
    <row r="173" spans="1:54" x14ac:dyDescent="0.25">
      <c r="A173" s="1"/>
      <c r="B173" s="24" t="s">
        <v>20</v>
      </c>
      <c r="C173" s="35" t="s">
        <v>6</v>
      </c>
      <c r="D173" s="24" t="s">
        <v>39</v>
      </c>
      <c r="E173" s="57">
        <v>125003031</v>
      </c>
      <c r="F173" s="56"/>
      <c r="G173" s="11">
        <v>34973400</v>
      </c>
      <c r="H173" s="11">
        <v>0</v>
      </c>
      <c r="I173" s="11">
        <v>3770400</v>
      </c>
      <c r="J173" s="11">
        <v>3770400</v>
      </c>
      <c r="K173" s="11">
        <v>7540800</v>
      </c>
      <c r="L173" s="11">
        <v>3770400</v>
      </c>
      <c r="M173" s="11">
        <v>3770400</v>
      </c>
      <c r="N173" s="11">
        <v>3770400</v>
      </c>
      <c r="O173" s="11">
        <v>11311200</v>
      </c>
      <c r="P173" s="11">
        <v>0</v>
      </c>
      <c r="Q173" s="11">
        <v>0</v>
      </c>
      <c r="R173" s="11">
        <v>0</v>
      </c>
      <c r="S173" s="11">
        <v>0</v>
      </c>
      <c r="T173" s="11">
        <v>3770400</v>
      </c>
      <c r="U173" s="11">
        <v>3770400</v>
      </c>
      <c r="V173" s="11">
        <v>8580600</v>
      </c>
      <c r="W173" s="11">
        <v>16121400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34973400</v>
      </c>
      <c r="AQ173" s="9">
        <v>0</v>
      </c>
      <c r="AR173" s="9">
        <v>3770400</v>
      </c>
      <c r="AS173" s="9">
        <v>3770400</v>
      </c>
      <c r="AT173" s="9">
        <v>3770400</v>
      </c>
      <c r="AU173" s="9">
        <v>3770400</v>
      </c>
      <c r="AV173" s="9">
        <v>3770400</v>
      </c>
      <c r="AW173" s="9">
        <v>0</v>
      </c>
      <c r="AX173" s="9">
        <v>0</v>
      </c>
      <c r="AY173" s="9">
        <v>0</v>
      </c>
      <c r="AZ173" s="9">
        <v>3770400</v>
      </c>
      <c r="BA173" s="9">
        <v>3770400</v>
      </c>
      <c r="BB173" s="9">
        <v>8580600</v>
      </c>
    </row>
    <row r="174" spans="1:54" x14ac:dyDescent="0.25">
      <c r="A174" s="1"/>
      <c r="B174" s="24" t="s">
        <v>20</v>
      </c>
      <c r="C174" s="35" t="s">
        <v>6</v>
      </c>
      <c r="D174" s="24" t="s">
        <v>39</v>
      </c>
      <c r="E174" s="57">
        <v>125003032</v>
      </c>
      <c r="F174" s="56"/>
      <c r="G174" s="11">
        <v>5150300</v>
      </c>
      <c r="H174" s="11">
        <v>0</v>
      </c>
      <c r="I174" s="11">
        <v>100000</v>
      </c>
      <c r="J174" s="11">
        <v>0</v>
      </c>
      <c r="K174" s="11">
        <v>100000</v>
      </c>
      <c r="L174" s="11">
        <v>400000</v>
      </c>
      <c r="M174" s="11">
        <v>400000</v>
      </c>
      <c r="N174" s="11">
        <v>500000</v>
      </c>
      <c r="O174" s="11">
        <v>1300000</v>
      </c>
      <c r="P174" s="11">
        <v>503000</v>
      </c>
      <c r="Q174" s="11">
        <v>2547300</v>
      </c>
      <c r="R174" s="11">
        <v>700000</v>
      </c>
      <c r="S174" s="11">
        <v>3750300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5150300</v>
      </c>
      <c r="AQ174" s="9">
        <v>0</v>
      </c>
      <c r="AR174" s="9">
        <v>100000</v>
      </c>
      <c r="AS174" s="9">
        <v>0</v>
      </c>
      <c r="AT174" s="9">
        <v>400000</v>
      </c>
      <c r="AU174" s="9">
        <v>400000</v>
      </c>
      <c r="AV174" s="9">
        <v>500000</v>
      </c>
      <c r="AW174" s="9">
        <v>503000</v>
      </c>
      <c r="AX174" s="9">
        <v>2547300</v>
      </c>
      <c r="AY174" s="9">
        <v>700000</v>
      </c>
      <c r="AZ174" s="9">
        <v>0</v>
      </c>
      <c r="BA174" s="9">
        <v>0</v>
      </c>
      <c r="BB174" s="9">
        <v>0</v>
      </c>
    </row>
    <row r="175" spans="1:54" x14ac:dyDescent="0.25">
      <c r="A175" s="1"/>
      <c r="B175" s="24" t="s">
        <v>20</v>
      </c>
      <c r="C175" s="35" t="s">
        <v>6</v>
      </c>
      <c r="D175" s="24" t="s">
        <v>39</v>
      </c>
      <c r="E175" s="57">
        <v>125003033</v>
      </c>
      <c r="F175" s="56"/>
      <c r="G175" s="11">
        <v>3747600</v>
      </c>
      <c r="H175" s="11">
        <v>0</v>
      </c>
      <c r="I175" s="11">
        <v>1306000</v>
      </c>
      <c r="J175" s="11">
        <v>734000</v>
      </c>
      <c r="K175" s="11">
        <v>2040000</v>
      </c>
      <c r="L175" s="11">
        <v>539400</v>
      </c>
      <c r="M175" s="11">
        <v>394000</v>
      </c>
      <c r="N175" s="11">
        <v>74600</v>
      </c>
      <c r="O175" s="11">
        <v>1008000</v>
      </c>
      <c r="P175" s="11">
        <v>59100</v>
      </c>
      <c r="Q175" s="11">
        <v>49000</v>
      </c>
      <c r="R175" s="11">
        <v>446200</v>
      </c>
      <c r="S175" s="11">
        <v>554300</v>
      </c>
      <c r="T175" s="11">
        <v>145300</v>
      </c>
      <c r="U175" s="11">
        <v>0</v>
      </c>
      <c r="V175" s="11">
        <v>0</v>
      </c>
      <c r="W175" s="11">
        <v>145300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3747600</v>
      </c>
      <c r="AQ175" s="9">
        <v>0</v>
      </c>
      <c r="AR175" s="9">
        <v>1306000</v>
      </c>
      <c r="AS175" s="9">
        <v>734000</v>
      </c>
      <c r="AT175" s="9">
        <v>539400</v>
      </c>
      <c r="AU175" s="9">
        <v>394000</v>
      </c>
      <c r="AV175" s="9">
        <v>74600</v>
      </c>
      <c r="AW175" s="9">
        <v>59100</v>
      </c>
      <c r="AX175" s="9">
        <v>49000</v>
      </c>
      <c r="AY175" s="9">
        <v>446200</v>
      </c>
      <c r="AZ175" s="9">
        <v>145300</v>
      </c>
      <c r="BA175" s="9">
        <v>0</v>
      </c>
      <c r="BB175" s="9">
        <v>0</v>
      </c>
    </row>
    <row r="176" spans="1:54" x14ac:dyDescent="0.25">
      <c r="A176" s="1"/>
      <c r="B176" s="24" t="s">
        <v>20</v>
      </c>
      <c r="C176" s="35" t="s">
        <v>6</v>
      </c>
      <c r="D176" s="24" t="s">
        <v>39</v>
      </c>
      <c r="E176" s="57">
        <v>125003034</v>
      </c>
      <c r="F176" s="56"/>
      <c r="G176" s="11">
        <v>4823600</v>
      </c>
      <c r="H176" s="11">
        <v>0</v>
      </c>
      <c r="I176" s="11">
        <v>1986500</v>
      </c>
      <c r="J176" s="11">
        <v>1102500</v>
      </c>
      <c r="K176" s="11">
        <v>3089000</v>
      </c>
      <c r="L176" s="11">
        <v>705900</v>
      </c>
      <c r="M176" s="11">
        <v>439500</v>
      </c>
      <c r="N176" s="11">
        <v>208200</v>
      </c>
      <c r="O176" s="11">
        <v>1353600</v>
      </c>
      <c r="P176" s="11">
        <v>79000</v>
      </c>
      <c r="Q176" s="11">
        <v>77500</v>
      </c>
      <c r="R176" s="11">
        <v>224500</v>
      </c>
      <c r="S176" s="11">
        <v>381000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4823600</v>
      </c>
      <c r="AQ176" s="9">
        <v>0</v>
      </c>
      <c r="AR176" s="9">
        <v>1986500</v>
      </c>
      <c r="AS176" s="9">
        <v>1102500</v>
      </c>
      <c r="AT176" s="9">
        <v>705900</v>
      </c>
      <c r="AU176" s="9">
        <v>439500</v>
      </c>
      <c r="AV176" s="9">
        <v>208200</v>
      </c>
      <c r="AW176" s="9">
        <v>79000</v>
      </c>
      <c r="AX176" s="9">
        <v>77500</v>
      </c>
      <c r="AY176" s="9">
        <v>224500</v>
      </c>
      <c r="AZ176" s="9">
        <v>0</v>
      </c>
      <c r="BA176" s="9">
        <v>0</v>
      </c>
      <c r="BB176" s="9">
        <v>0</v>
      </c>
    </row>
    <row r="177" spans="1:54" x14ac:dyDescent="0.25">
      <c r="A177" s="1"/>
      <c r="B177" s="24" t="s">
        <v>20</v>
      </c>
      <c r="C177" s="35" t="s">
        <v>6</v>
      </c>
      <c r="D177" s="24" t="s">
        <v>39</v>
      </c>
      <c r="E177" s="57">
        <v>125003035</v>
      </c>
      <c r="F177" s="56"/>
      <c r="G177" s="11">
        <v>370300</v>
      </c>
      <c r="H177" s="11">
        <v>0</v>
      </c>
      <c r="I177" s="11">
        <v>89900</v>
      </c>
      <c r="J177" s="11">
        <v>150500</v>
      </c>
      <c r="K177" s="11">
        <v>240400</v>
      </c>
      <c r="L177" s="11">
        <v>46500</v>
      </c>
      <c r="M177" s="11">
        <v>40000</v>
      </c>
      <c r="N177" s="11">
        <v>0</v>
      </c>
      <c r="O177" s="11">
        <v>86500</v>
      </c>
      <c r="P177" s="11">
        <v>10000</v>
      </c>
      <c r="Q177" s="11">
        <v>11000</v>
      </c>
      <c r="R177" s="11">
        <v>11000</v>
      </c>
      <c r="S177" s="11">
        <v>32000</v>
      </c>
      <c r="T177" s="11">
        <v>11400</v>
      </c>
      <c r="U177" s="11">
        <v>0</v>
      </c>
      <c r="V177" s="11">
        <v>0</v>
      </c>
      <c r="W177" s="11">
        <v>11400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370300</v>
      </c>
      <c r="AQ177" s="9">
        <v>0</v>
      </c>
      <c r="AR177" s="9">
        <v>89900</v>
      </c>
      <c r="AS177" s="9">
        <v>150500</v>
      </c>
      <c r="AT177" s="9">
        <v>46500</v>
      </c>
      <c r="AU177" s="9">
        <v>40000</v>
      </c>
      <c r="AV177" s="9">
        <v>0</v>
      </c>
      <c r="AW177" s="9">
        <v>10000</v>
      </c>
      <c r="AX177" s="9">
        <v>11000</v>
      </c>
      <c r="AY177" s="9">
        <v>11000</v>
      </c>
      <c r="AZ177" s="9">
        <v>11400</v>
      </c>
      <c r="BA177" s="9">
        <v>0</v>
      </c>
      <c r="BB177" s="9">
        <v>0</v>
      </c>
    </row>
    <row r="178" spans="1:54" x14ac:dyDescent="0.25">
      <c r="A178" s="1"/>
      <c r="B178" s="24" t="s">
        <v>20</v>
      </c>
      <c r="C178" s="35" t="s">
        <v>6</v>
      </c>
      <c r="D178" s="24" t="s">
        <v>39</v>
      </c>
      <c r="E178" s="57">
        <v>125003036</v>
      </c>
      <c r="F178" s="56"/>
      <c r="G178" s="11">
        <v>3473800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3473800</v>
      </c>
      <c r="Q178" s="11">
        <v>0</v>
      </c>
      <c r="R178" s="11">
        <v>0</v>
      </c>
      <c r="S178" s="11">
        <v>3473800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3473800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3473800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</row>
    <row r="179" spans="1:54" x14ac:dyDescent="0.25">
      <c r="A179" s="1"/>
      <c r="B179" s="24" t="s">
        <v>20</v>
      </c>
      <c r="C179" s="35" t="s">
        <v>6</v>
      </c>
      <c r="D179" s="24" t="s">
        <v>38</v>
      </c>
      <c r="E179" s="57">
        <v>125003028</v>
      </c>
      <c r="F179" s="56"/>
      <c r="G179" s="11">
        <v>10519500</v>
      </c>
      <c r="H179" s="11">
        <v>850000</v>
      </c>
      <c r="I179" s="11">
        <v>0</v>
      </c>
      <c r="J179" s="11">
        <v>141000</v>
      </c>
      <c r="K179" s="11">
        <v>991000</v>
      </c>
      <c r="L179" s="11">
        <v>3050000</v>
      </c>
      <c r="M179" s="11">
        <v>0</v>
      </c>
      <c r="N179" s="11">
        <v>0</v>
      </c>
      <c r="O179" s="11">
        <v>3050000</v>
      </c>
      <c r="P179" s="11">
        <v>2850000</v>
      </c>
      <c r="Q179" s="11">
        <v>0</v>
      </c>
      <c r="R179" s="11">
        <v>0</v>
      </c>
      <c r="S179" s="11">
        <v>2850000</v>
      </c>
      <c r="T179" s="11">
        <v>2850000</v>
      </c>
      <c r="U179" s="11">
        <v>0</v>
      </c>
      <c r="V179" s="11">
        <v>778500</v>
      </c>
      <c r="W179" s="11">
        <v>3628500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10519500</v>
      </c>
      <c r="AQ179" s="9">
        <v>850000</v>
      </c>
      <c r="AR179" s="9">
        <v>0</v>
      </c>
      <c r="AS179" s="9">
        <v>141000</v>
      </c>
      <c r="AT179" s="9">
        <v>3050000</v>
      </c>
      <c r="AU179" s="9">
        <v>0</v>
      </c>
      <c r="AV179" s="9">
        <v>0</v>
      </c>
      <c r="AW179" s="9">
        <v>2850000</v>
      </c>
      <c r="AX179" s="9">
        <v>0</v>
      </c>
      <c r="AY179" s="9">
        <v>0</v>
      </c>
      <c r="AZ179" s="9">
        <v>2850000</v>
      </c>
      <c r="BA179" s="9">
        <v>0</v>
      </c>
      <c r="BB179" s="9">
        <v>778500</v>
      </c>
    </row>
    <row r="180" spans="1:54" x14ac:dyDescent="0.25">
      <c r="A180" s="1"/>
      <c r="B180" s="24" t="s">
        <v>20</v>
      </c>
      <c r="C180" s="35" t="s">
        <v>6</v>
      </c>
      <c r="D180" s="24" t="s">
        <v>37</v>
      </c>
      <c r="E180" s="57">
        <v>125004007</v>
      </c>
      <c r="F180" s="56"/>
      <c r="G180" s="11">
        <v>4936000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4936000</v>
      </c>
      <c r="O180" s="11">
        <v>4936000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4936000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4936000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</row>
    <row r="181" spans="1:54" x14ac:dyDescent="0.25">
      <c r="A181" s="1"/>
      <c r="B181" s="24" t="s">
        <v>20</v>
      </c>
      <c r="C181" s="35" t="s">
        <v>6</v>
      </c>
      <c r="D181" s="24" t="s">
        <v>36</v>
      </c>
      <c r="E181" s="57">
        <v>300100000</v>
      </c>
      <c r="F181" s="56"/>
      <c r="G181" s="11">
        <v>91520</v>
      </c>
      <c r="H181" s="11">
        <v>0</v>
      </c>
      <c r="I181" s="11">
        <v>91520</v>
      </c>
      <c r="J181" s="11">
        <v>0</v>
      </c>
      <c r="K181" s="11">
        <v>91520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91520</v>
      </c>
      <c r="AQ181" s="9">
        <v>0</v>
      </c>
      <c r="AR181" s="9">
        <v>91520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</row>
    <row r="182" spans="1:54" x14ac:dyDescent="0.25">
      <c r="A182" s="1"/>
      <c r="B182" s="24" t="s">
        <v>20</v>
      </c>
      <c r="C182" s="35" t="s">
        <v>6</v>
      </c>
      <c r="D182" s="24" t="s">
        <v>10</v>
      </c>
      <c r="E182" s="57">
        <v>300100000</v>
      </c>
      <c r="F182" s="56"/>
      <c r="G182" s="11">
        <v>9040412.9600000009</v>
      </c>
      <c r="H182" s="11">
        <v>0</v>
      </c>
      <c r="I182" s="11">
        <v>0</v>
      </c>
      <c r="J182" s="11">
        <v>9040412.9600000009</v>
      </c>
      <c r="K182" s="11">
        <v>9040412.9600000009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9040412.9600000009</v>
      </c>
      <c r="AQ182" s="9">
        <v>0</v>
      </c>
      <c r="AR182" s="9">
        <v>0</v>
      </c>
      <c r="AS182" s="9">
        <v>9040412.9600000009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</row>
    <row r="183" spans="1:54" x14ac:dyDescent="0.25">
      <c r="A183" s="1"/>
      <c r="B183" s="24" t="s">
        <v>20</v>
      </c>
      <c r="C183" s="35" t="s">
        <v>6</v>
      </c>
      <c r="D183" s="24" t="s">
        <v>10</v>
      </c>
      <c r="E183" s="57">
        <v>124002037</v>
      </c>
      <c r="F183" s="56"/>
      <c r="G183" s="11">
        <v>794537.58</v>
      </c>
      <c r="H183" s="11">
        <v>0</v>
      </c>
      <c r="I183" s="11">
        <v>0</v>
      </c>
      <c r="J183" s="11">
        <v>794537.58</v>
      </c>
      <c r="K183" s="11">
        <v>794537.58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794537.58</v>
      </c>
      <c r="AQ183" s="9">
        <v>0</v>
      </c>
      <c r="AR183" s="9">
        <v>0</v>
      </c>
      <c r="AS183" s="9">
        <v>794537.58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</row>
    <row r="184" spans="1:54" x14ac:dyDescent="0.25">
      <c r="A184" s="1"/>
      <c r="B184" s="24" t="s">
        <v>20</v>
      </c>
      <c r="C184" s="35" t="s">
        <v>6</v>
      </c>
      <c r="D184" s="24" t="s">
        <v>10</v>
      </c>
      <c r="E184" s="57">
        <v>124002545</v>
      </c>
      <c r="F184" s="56"/>
      <c r="G184" s="11">
        <v>132628.87</v>
      </c>
      <c r="H184" s="11">
        <v>0</v>
      </c>
      <c r="I184" s="11">
        <v>0</v>
      </c>
      <c r="J184" s="11">
        <v>132628.87</v>
      </c>
      <c r="K184" s="11">
        <v>132628.87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132628.87</v>
      </c>
      <c r="AQ184" s="9">
        <v>0</v>
      </c>
      <c r="AR184" s="9">
        <v>0</v>
      </c>
      <c r="AS184" s="9">
        <v>132628.87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</row>
    <row r="185" spans="1:54" x14ac:dyDescent="0.25">
      <c r="A185" s="1"/>
      <c r="B185" s="24" t="s">
        <v>20</v>
      </c>
      <c r="C185" s="35" t="s">
        <v>6</v>
      </c>
      <c r="D185" s="24" t="s">
        <v>10</v>
      </c>
      <c r="E185" s="57">
        <v>124003012</v>
      </c>
      <c r="F185" s="56"/>
      <c r="G185" s="11">
        <v>314214.43</v>
      </c>
      <c r="H185" s="11">
        <v>0</v>
      </c>
      <c r="I185" s="11">
        <v>0</v>
      </c>
      <c r="J185" s="11">
        <v>314214.43</v>
      </c>
      <c r="K185" s="11">
        <v>314214.43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314214.43</v>
      </c>
      <c r="AQ185" s="9">
        <v>0</v>
      </c>
      <c r="AR185" s="9">
        <v>0</v>
      </c>
      <c r="AS185" s="9">
        <v>314214.43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</row>
    <row r="186" spans="1:54" x14ac:dyDescent="0.25">
      <c r="A186" s="1"/>
      <c r="B186" s="24" t="s">
        <v>20</v>
      </c>
      <c r="C186" s="35" t="s">
        <v>6</v>
      </c>
      <c r="D186" s="24" t="s">
        <v>10</v>
      </c>
      <c r="E186" s="57">
        <v>124003013</v>
      </c>
      <c r="F186" s="56"/>
      <c r="G186" s="11">
        <v>458398.89</v>
      </c>
      <c r="H186" s="11">
        <v>0</v>
      </c>
      <c r="I186" s="11">
        <v>0</v>
      </c>
      <c r="J186" s="11">
        <v>458398.89</v>
      </c>
      <c r="K186" s="11">
        <v>458398.89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458398.89</v>
      </c>
      <c r="AQ186" s="9">
        <v>0</v>
      </c>
      <c r="AR186" s="9">
        <v>0</v>
      </c>
      <c r="AS186" s="9">
        <v>458398.89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</row>
    <row r="187" spans="1:54" x14ac:dyDescent="0.25">
      <c r="A187" s="1"/>
      <c r="B187" s="24" t="s">
        <v>20</v>
      </c>
      <c r="C187" s="35" t="s">
        <v>6</v>
      </c>
      <c r="D187" s="24" t="s">
        <v>10</v>
      </c>
      <c r="E187" s="57">
        <v>124003017</v>
      </c>
      <c r="F187" s="56"/>
      <c r="G187" s="11">
        <v>516164.01</v>
      </c>
      <c r="H187" s="11">
        <v>0</v>
      </c>
      <c r="I187" s="11">
        <v>0</v>
      </c>
      <c r="J187" s="11">
        <v>516164.01</v>
      </c>
      <c r="K187" s="11">
        <v>516164.01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516164.01</v>
      </c>
      <c r="AQ187" s="9">
        <v>0</v>
      </c>
      <c r="AR187" s="9">
        <v>0</v>
      </c>
      <c r="AS187" s="9">
        <v>516164.01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</row>
    <row r="188" spans="1:54" x14ac:dyDescent="0.25">
      <c r="A188" s="1"/>
      <c r="B188" s="24" t="s">
        <v>20</v>
      </c>
      <c r="C188" s="35" t="s">
        <v>6</v>
      </c>
      <c r="D188" s="24" t="s">
        <v>10</v>
      </c>
      <c r="E188" s="57">
        <v>124003018</v>
      </c>
      <c r="F188" s="56"/>
      <c r="G188" s="11">
        <v>3392489.37</v>
      </c>
      <c r="H188" s="11">
        <v>0</v>
      </c>
      <c r="I188" s="11">
        <v>0</v>
      </c>
      <c r="J188" s="11">
        <v>3392489.37</v>
      </c>
      <c r="K188" s="11">
        <v>3392489.37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3392489.37</v>
      </c>
      <c r="AQ188" s="9">
        <v>0</v>
      </c>
      <c r="AR188" s="9">
        <v>0</v>
      </c>
      <c r="AS188" s="9">
        <v>3392489.37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</row>
    <row r="189" spans="1:54" x14ac:dyDescent="0.25">
      <c r="A189" s="1"/>
      <c r="B189" s="24" t="s">
        <v>20</v>
      </c>
      <c r="C189" s="35" t="s">
        <v>6</v>
      </c>
      <c r="D189" s="24" t="s">
        <v>10</v>
      </c>
      <c r="E189" s="57">
        <v>124003020</v>
      </c>
      <c r="F189" s="56"/>
      <c r="G189" s="11">
        <v>161576.43</v>
      </c>
      <c r="H189" s="11">
        <v>0</v>
      </c>
      <c r="I189" s="11">
        <v>0</v>
      </c>
      <c r="J189" s="11">
        <v>161576.43</v>
      </c>
      <c r="K189" s="11">
        <v>161576.43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161576.43</v>
      </c>
      <c r="AQ189" s="9">
        <v>0</v>
      </c>
      <c r="AR189" s="9">
        <v>0</v>
      </c>
      <c r="AS189" s="9">
        <v>161576.43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x14ac:dyDescent="0.25">
      <c r="A190" s="1"/>
      <c r="B190" s="24" t="s">
        <v>20</v>
      </c>
      <c r="C190" s="35" t="s">
        <v>6</v>
      </c>
      <c r="D190" s="24" t="s">
        <v>10</v>
      </c>
      <c r="E190" s="57">
        <v>124003021</v>
      </c>
      <c r="F190" s="56"/>
      <c r="G190" s="11">
        <v>162.6</v>
      </c>
      <c r="H190" s="11">
        <v>0</v>
      </c>
      <c r="I190" s="11">
        <v>0</v>
      </c>
      <c r="J190" s="11">
        <v>162.6</v>
      </c>
      <c r="K190" s="11">
        <v>162.6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162.6</v>
      </c>
      <c r="AQ190" s="9">
        <v>0</v>
      </c>
      <c r="AR190" s="9">
        <v>0</v>
      </c>
      <c r="AS190" s="9">
        <v>162.6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</row>
    <row r="191" spans="1:54" x14ac:dyDescent="0.25">
      <c r="A191" s="1"/>
      <c r="B191" s="24" t="s">
        <v>20</v>
      </c>
      <c r="C191" s="35" t="s">
        <v>6</v>
      </c>
      <c r="D191" s="24" t="s">
        <v>10</v>
      </c>
      <c r="E191" s="57">
        <v>124003022</v>
      </c>
      <c r="F191" s="56"/>
      <c r="G191" s="11">
        <v>316748.58</v>
      </c>
      <c r="H191" s="11">
        <v>0</v>
      </c>
      <c r="I191" s="11">
        <v>0</v>
      </c>
      <c r="J191" s="11">
        <v>316748.58</v>
      </c>
      <c r="K191" s="11">
        <v>316748.58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316748.58</v>
      </c>
      <c r="AQ191" s="9">
        <v>0</v>
      </c>
      <c r="AR191" s="9">
        <v>0</v>
      </c>
      <c r="AS191" s="9">
        <v>316748.58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</row>
    <row r="192" spans="1:54" x14ac:dyDescent="0.25">
      <c r="A192" s="1"/>
      <c r="B192" s="24" t="s">
        <v>20</v>
      </c>
      <c r="C192" s="35" t="s">
        <v>6</v>
      </c>
      <c r="D192" s="24" t="s">
        <v>9</v>
      </c>
      <c r="E192" s="57">
        <v>300100000</v>
      </c>
      <c r="F192" s="56"/>
      <c r="G192" s="11">
        <v>631047.07999999996</v>
      </c>
      <c r="H192" s="11">
        <v>0</v>
      </c>
      <c r="I192" s="11">
        <v>0</v>
      </c>
      <c r="J192" s="11">
        <v>631047.07999999996</v>
      </c>
      <c r="K192" s="11">
        <v>631047.07999999996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631047.07999999996</v>
      </c>
      <c r="AQ192" s="9">
        <v>0</v>
      </c>
      <c r="AR192" s="9">
        <v>0</v>
      </c>
      <c r="AS192" s="9">
        <v>631047.07999999996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x14ac:dyDescent="0.25">
      <c r="A193" s="1"/>
      <c r="B193" s="24" t="s">
        <v>20</v>
      </c>
      <c r="C193" s="35" t="s">
        <v>6</v>
      </c>
      <c r="D193" s="24" t="s">
        <v>9</v>
      </c>
      <c r="E193" s="57">
        <v>124002037</v>
      </c>
      <c r="F193" s="56"/>
      <c r="G193" s="11">
        <v>71135.22</v>
      </c>
      <c r="H193" s="11">
        <v>0</v>
      </c>
      <c r="I193" s="11">
        <v>0</v>
      </c>
      <c r="J193" s="11">
        <v>71135.22</v>
      </c>
      <c r="K193" s="11">
        <v>71135.22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71135.22</v>
      </c>
      <c r="AQ193" s="9">
        <v>0</v>
      </c>
      <c r="AR193" s="9">
        <v>0</v>
      </c>
      <c r="AS193" s="9">
        <v>71135.22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</row>
    <row r="194" spans="1:54" x14ac:dyDescent="0.25">
      <c r="A194" s="1"/>
      <c r="B194" s="24" t="s">
        <v>20</v>
      </c>
      <c r="C194" s="35" t="s">
        <v>6</v>
      </c>
      <c r="D194" s="24" t="s">
        <v>9</v>
      </c>
      <c r="E194" s="57">
        <v>124003012</v>
      </c>
      <c r="F194" s="56"/>
      <c r="G194" s="11">
        <v>5942.69</v>
      </c>
      <c r="H194" s="11">
        <v>0</v>
      </c>
      <c r="I194" s="11">
        <v>0</v>
      </c>
      <c r="J194" s="11">
        <v>5942.69</v>
      </c>
      <c r="K194" s="11">
        <v>5942.69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5942.69</v>
      </c>
      <c r="AQ194" s="9">
        <v>0</v>
      </c>
      <c r="AR194" s="9">
        <v>0</v>
      </c>
      <c r="AS194" s="9">
        <v>5942.69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</row>
    <row r="195" spans="1:54" x14ac:dyDescent="0.25">
      <c r="A195" s="1"/>
      <c r="B195" s="24" t="s">
        <v>20</v>
      </c>
      <c r="C195" s="35" t="s">
        <v>6</v>
      </c>
      <c r="D195" s="24" t="s">
        <v>9</v>
      </c>
      <c r="E195" s="57">
        <v>124003013</v>
      </c>
      <c r="F195" s="56"/>
      <c r="G195" s="11">
        <v>139634.16</v>
      </c>
      <c r="H195" s="11">
        <v>0</v>
      </c>
      <c r="I195" s="11">
        <v>0</v>
      </c>
      <c r="J195" s="11">
        <v>139634.16</v>
      </c>
      <c r="K195" s="11">
        <v>139634.16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139634.16</v>
      </c>
      <c r="AQ195" s="9">
        <v>0</v>
      </c>
      <c r="AR195" s="9">
        <v>0</v>
      </c>
      <c r="AS195" s="9">
        <v>139634.16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5">
      <c r="A196" s="1"/>
      <c r="B196" s="24" t="s">
        <v>20</v>
      </c>
      <c r="C196" s="35" t="s">
        <v>6</v>
      </c>
      <c r="D196" s="24" t="s">
        <v>9</v>
      </c>
      <c r="E196" s="57">
        <v>124003017</v>
      </c>
      <c r="F196" s="56"/>
      <c r="G196" s="11">
        <v>62386.03</v>
      </c>
      <c r="H196" s="11">
        <v>0</v>
      </c>
      <c r="I196" s="11">
        <v>0</v>
      </c>
      <c r="J196" s="11">
        <v>62386.03</v>
      </c>
      <c r="K196" s="11">
        <v>62386.03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62386.03</v>
      </c>
      <c r="AQ196" s="9">
        <v>0</v>
      </c>
      <c r="AR196" s="9">
        <v>0</v>
      </c>
      <c r="AS196" s="9">
        <v>62386.03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x14ac:dyDescent="0.25">
      <c r="A197" s="1"/>
      <c r="B197" s="24" t="s">
        <v>20</v>
      </c>
      <c r="C197" s="35" t="s">
        <v>6</v>
      </c>
      <c r="D197" s="24" t="s">
        <v>9</v>
      </c>
      <c r="E197" s="57">
        <v>124003018</v>
      </c>
      <c r="F197" s="56"/>
      <c r="G197" s="11">
        <v>395469.2</v>
      </c>
      <c r="H197" s="11">
        <v>0</v>
      </c>
      <c r="I197" s="11">
        <v>0</v>
      </c>
      <c r="J197" s="11">
        <v>395469.2</v>
      </c>
      <c r="K197" s="11">
        <v>395469.2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395469.2</v>
      </c>
      <c r="AQ197" s="9">
        <v>0</v>
      </c>
      <c r="AR197" s="9">
        <v>0</v>
      </c>
      <c r="AS197" s="9">
        <v>395469.2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5">
      <c r="A198" s="1"/>
      <c r="B198" s="24" t="s">
        <v>20</v>
      </c>
      <c r="C198" s="35" t="s">
        <v>6</v>
      </c>
      <c r="D198" s="24" t="s">
        <v>35</v>
      </c>
      <c r="E198" s="57">
        <v>124002037</v>
      </c>
      <c r="F198" s="56"/>
      <c r="G198" s="11">
        <v>-865672.8</v>
      </c>
      <c r="H198" s="11">
        <v>0</v>
      </c>
      <c r="I198" s="11">
        <v>0</v>
      </c>
      <c r="J198" s="11">
        <v>-865672.8</v>
      </c>
      <c r="K198" s="11">
        <v>-865672.8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-865672.8</v>
      </c>
      <c r="AQ198" s="9">
        <v>0</v>
      </c>
      <c r="AR198" s="9">
        <v>0</v>
      </c>
      <c r="AS198" s="9">
        <v>-865672.8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x14ac:dyDescent="0.25">
      <c r="A199" s="1"/>
      <c r="B199" s="24" t="s">
        <v>20</v>
      </c>
      <c r="C199" s="35" t="s">
        <v>6</v>
      </c>
      <c r="D199" s="24" t="s">
        <v>35</v>
      </c>
      <c r="E199" s="57">
        <v>124002545</v>
      </c>
      <c r="F199" s="56"/>
      <c r="G199" s="11">
        <v>-132628.87</v>
      </c>
      <c r="H199" s="11">
        <v>0</v>
      </c>
      <c r="I199" s="11">
        <v>0</v>
      </c>
      <c r="J199" s="11">
        <v>-132628.87</v>
      </c>
      <c r="K199" s="11">
        <v>-132628.87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-132628.87</v>
      </c>
      <c r="AQ199" s="9">
        <v>0</v>
      </c>
      <c r="AR199" s="9">
        <v>0</v>
      </c>
      <c r="AS199" s="9">
        <v>-132628.87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</row>
    <row r="200" spans="1:54" x14ac:dyDescent="0.25">
      <c r="A200" s="1"/>
      <c r="B200" s="24" t="s">
        <v>20</v>
      </c>
      <c r="C200" s="35" t="s">
        <v>6</v>
      </c>
      <c r="D200" s="24" t="s">
        <v>35</v>
      </c>
      <c r="E200" s="57">
        <v>124003012</v>
      </c>
      <c r="F200" s="56"/>
      <c r="G200" s="11">
        <v>-320157.12</v>
      </c>
      <c r="H200" s="11">
        <v>0</v>
      </c>
      <c r="I200" s="11">
        <v>0</v>
      </c>
      <c r="J200" s="11">
        <v>-320157.12</v>
      </c>
      <c r="K200" s="11">
        <v>-320157.12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-320157.12</v>
      </c>
      <c r="AQ200" s="9">
        <v>0</v>
      </c>
      <c r="AR200" s="9">
        <v>0</v>
      </c>
      <c r="AS200" s="9">
        <v>-320157.12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x14ac:dyDescent="0.25">
      <c r="A201" s="1"/>
      <c r="B201" s="24" t="s">
        <v>20</v>
      </c>
      <c r="C201" s="35" t="s">
        <v>6</v>
      </c>
      <c r="D201" s="24" t="s">
        <v>35</v>
      </c>
      <c r="E201" s="57">
        <v>124003013</v>
      </c>
      <c r="F201" s="56"/>
      <c r="G201" s="11">
        <v>-598033.05000000005</v>
      </c>
      <c r="H201" s="11">
        <v>0</v>
      </c>
      <c r="I201" s="11">
        <v>0</v>
      </c>
      <c r="J201" s="11">
        <v>-598033.05000000005</v>
      </c>
      <c r="K201" s="11">
        <v>-598033.05000000005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-598033.05000000005</v>
      </c>
      <c r="AQ201" s="9">
        <v>0</v>
      </c>
      <c r="AR201" s="9">
        <v>0</v>
      </c>
      <c r="AS201" s="9">
        <v>-598033.05000000005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</row>
    <row r="202" spans="1:54" x14ac:dyDescent="0.25">
      <c r="A202" s="1"/>
      <c r="B202" s="24" t="s">
        <v>20</v>
      </c>
      <c r="C202" s="35" t="s">
        <v>6</v>
      </c>
      <c r="D202" s="24" t="s">
        <v>35</v>
      </c>
      <c r="E202" s="57">
        <v>124003017</v>
      </c>
      <c r="F202" s="56"/>
      <c r="G202" s="11">
        <v>-578550.04</v>
      </c>
      <c r="H202" s="11">
        <v>0</v>
      </c>
      <c r="I202" s="11">
        <v>0</v>
      </c>
      <c r="J202" s="11">
        <v>-578550.04</v>
      </c>
      <c r="K202" s="11">
        <v>-578550.04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-578550.04</v>
      </c>
      <c r="AQ202" s="9">
        <v>0</v>
      </c>
      <c r="AR202" s="9">
        <v>0</v>
      </c>
      <c r="AS202" s="9">
        <v>-578550.04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</row>
    <row r="203" spans="1:54" x14ac:dyDescent="0.25">
      <c r="A203" s="1"/>
      <c r="B203" s="24" t="s">
        <v>20</v>
      </c>
      <c r="C203" s="35" t="s">
        <v>6</v>
      </c>
      <c r="D203" s="24" t="s">
        <v>35</v>
      </c>
      <c r="E203" s="57">
        <v>124003018</v>
      </c>
      <c r="F203" s="56"/>
      <c r="G203" s="11">
        <v>-3787958.57</v>
      </c>
      <c r="H203" s="11">
        <v>0</v>
      </c>
      <c r="I203" s="11">
        <v>0</v>
      </c>
      <c r="J203" s="11">
        <v>-3787958.57</v>
      </c>
      <c r="K203" s="11">
        <v>-3787958.57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-3787958.57</v>
      </c>
      <c r="AQ203" s="9">
        <v>0</v>
      </c>
      <c r="AR203" s="9">
        <v>0</v>
      </c>
      <c r="AS203" s="9">
        <v>-3787958.57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</row>
    <row r="204" spans="1:54" x14ac:dyDescent="0.25">
      <c r="A204" s="1"/>
      <c r="B204" s="24" t="s">
        <v>20</v>
      </c>
      <c r="C204" s="35" t="s">
        <v>6</v>
      </c>
      <c r="D204" s="24" t="s">
        <v>35</v>
      </c>
      <c r="E204" s="57">
        <v>124003020</v>
      </c>
      <c r="F204" s="56"/>
      <c r="G204" s="11">
        <v>-161576.43</v>
      </c>
      <c r="H204" s="11">
        <v>0</v>
      </c>
      <c r="I204" s="11">
        <v>0</v>
      </c>
      <c r="J204" s="11">
        <v>-161576.43</v>
      </c>
      <c r="K204" s="11">
        <v>-161576.43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-161576.43</v>
      </c>
      <c r="AQ204" s="9">
        <v>0</v>
      </c>
      <c r="AR204" s="9">
        <v>0</v>
      </c>
      <c r="AS204" s="9">
        <v>-161576.43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</row>
    <row r="205" spans="1:54" x14ac:dyDescent="0.25">
      <c r="A205" s="1"/>
      <c r="B205" s="24" t="s">
        <v>20</v>
      </c>
      <c r="C205" s="35" t="s">
        <v>6</v>
      </c>
      <c r="D205" s="24" t="s">
        <v>35</v>
      </c>
      <c r="E205" s="57">
        <v>124003021</v>
      </c>
      <c r="F205" s="56"/>
      <c r="G205" s="11">
        <v>-162.6</v>
      </c>
      <c r="H205" s="11">
        <v>0</v>
      </c>
      <c r="I205" s="11">
        <v>0</v>
      </c>
      <c r="J205" s="11">
        <v>-162.6</v>
      </c>
      <c r="K205" s="11">
        <v>-162.6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-162.6</v>
      </c>
      <c r="AQ205" s="9">
        <v>0</v>
      </c>
      <c r="AR205" s="9">
        <v>0</v>
      </c>
      <c r="AS205" s="9">
        <v>-162.6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x14ac:dyDescent="0.25">
      <c r="A206" s="1"/>
      <c r="B206" s="24" t="s">
        <v>20</v>
      </c>
      <c r="C206" s="35" t="s">
        <v>6</v>
      </c>
      <c r="D206" s="24" t="s">
        <v>35</v>
      </c>
      <c r="E206" s="57">
        <v>124003022</v>
      </c>
      <c r="F206" s="56"/>
      <c r="G206" s="11">
        <v>-316748.58</v>
      </c>
      <c r="H206" s="11">
        <v>0</v>
      </c>
      <c r="I206" s="11">
        <v>0</v>
      </c>
      <c r="J206" s="11">
        <v>-316748.58</v>
      </c>
      <c r="K206" s="11">
        <v>-316748.58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-316748.58</v>
      </c>
      <c r="AQ206" s="9">
        <v>0</v>
      </c>
      <c r="AR206" s="9">
        <v>0</v>
      </c>
      <c r="AS206" s="9">
        <v>-316748.58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</row>
    <row r="207" spans="1:54" x14ac:dyDescent="0.25">
      <c r="A207" s="1"/>
      <c r="B207" s="146" t="s">
        <v>5</v>
      </c>
      <c r="C207" s="146"/>
      <c r="D207" s="146"/>
      <c r="E207" s="146"/>
      <c r="F207" s="146"/>
      <c r="G207" s="22">
        <v>45537757.259999998</v>
      </c>
      <c r="H207" s="22">
        <v>3381300</v>
      </c>
      <c r="I207" s="22">
        <v>3424709.6</v>
      </c>
      <c r="J207" s="6">
        <v>3666764.25</v>
      </c>
      <c r="K207" s="14">
        <v>10472773.85</v>
      </c>
      <c r="L207" s="22">
        <v>3751149.75</v>
      </c>
      <c r="M207" s="22">
        <v>3706677</v>
      </c>
      <c r="N207" s="6">
        <v>4999677</v>
      </c>
      <c r="O207" s="14">
        <v>12457503.75</v>
      </c>
      <c r="P207" s="22">
        <v>3708277</v>
      </c>
      <c r="Q207" s="22">
        <v>3708277</v>
      </c>
      <c r="R207" s="6">
        <v>3708277</v>
      </c>
      <c r="S207" s="14">
        <v>11124831</v>
      </c>
      <c r="T207" s="22">
        <v>3708277</v>
      </c>
      <c r="U207" s="22">
        <v>3708277</v>
      </c>
      <c r="V207" s="6">
        <v>4066094.66</v>
      </c>
      <c r="W207" s="13">
        <v>11482648.66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45537757.259999998</v>
      </c>
      <c r="AQ207" s="9">
        <v>3381300</v>
      </c>
      <c r="AR207" s="9">
        <v>3424709.6</v>
      </c>
      <c r="AS207" s="9">
        <v>3666764.25</v>
      </c>
      <c r="AT207" s="9">
        <v>3751149.75</v>
      </c>
      <c r="AU207" s="9">
        <v>3706677</v>
      </c>
      <c r="AV207" s="9">
        <v>4999677</v>
      </c>
      <c r="AW207" s="9">
        <v>3708277</v>
      </c>
      <c r="AX207" s="9">
        <v>3708277</v>
      </c>
      <c r="AY207" s="9">
        <v>3708277</v>
      </c>
      <c r="AZ207" s="9">
        <v>3708277</v>
      </c>
      <c r="BA207" s="9">
        <v>3708277</v>
      </c>
      <c r="BB207" s="9">
        <v>4066094.66</v>
      </c>
    </row>
    <row r="208" spans="1:54" x14ac:dyDescent="0.25">
      <c r="A208" s="1"/>
      <c r="B208" s="24" t="s">
        <v>20</v>
      </c>
      <c r="C208" s="35" t="s">
        <v>4</v>
      </c>
      <c r="D208" s="24" t="s">
        <v>34</v>
      </c>
      <c r="E208" s="57">
        <v>300100000</v>
      </c>
      <c r="F208" s="56"/>
      <c r="G208" s="19">
        <v>2418535</v>
      </c>
      <c r="H208" s="19">
        <v>0</v>
      </c>
      <c r="I208" s="19">
        <v>219281.94</v>
      </c>
      <c r="J208" s="19">
        <v>157077.25</v>
      </c>
      <c r="K208" s="11">
        <v>376359.19</v>
      </c>
      <c r="L208" s="19">
        <v>246022.75</v>
      </c>
      <c r="M208" s="19">
        <v>201550</v>
      </c>
      <c r="N208" s="19">
        <v>201550</v>
      </c>
      <c r="O208" s="11">
        <v>649122.75</v>
      </c>
      <c r="P208" s="19">
        <v>201550</v>
      </c>
      <c r="Q208" s="19">
        <v>201550</v>
      </c>
      <c r="R208" s="19">
        <v>201550</v>
      </c>
      <c r="S208" s="11">
        <v>604650</v>
      </c>
      <c r="T208" s="19">
        <v>201550</v>
      </c>
      <c r="U208" s="19">
        <v>201550</v>
      </c>
      <c r="V208" s="19">
        <v>385303.06</v>
      </c>
      <c r="W208" s="11">
        <v>788403.06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2418535</v>
      </c>
      <c r="AQ208" s="9">
        <v>0</v>
      </c>
      <c r="AR208" s="9">
        <v>219281.94</v>
      </c>
      <c r="AS208" s="9">
        <v>157077.25</v>
      </c>
      <c r="AT208" s="9">
        <v>246022.75</v>
      </c>
      <c r="AU208" s="9">
        <v>201550</v>
      </c>
      <c r="AV208" s="9">
        <v>201550</v>
      </c>
      <c r="AW208" s="9">
        <v>201550</v>
      </c>
      <c r="AX208" s="9">
        <v>201550</v>
      </c>
      <c r="AY208" s="9">
        <v>201550</v>
      </c>
      <c r="AZ208" s="9">
        <v>201550</v>
      </c>
      <c r="BA208" s="9">
        <v>201550</v>
      </c>
      <c r="BB208" s="9">
        <v>385303.06</v>
      </c>
    </row>
    <row r="209" spans="1:54" x14ac:dyDescent="0.25">
      <c r="A209" s="1"/>
      <c r="B209" s="24" t="s">
        <v>20</v>
      </c>
      <c r="C209" s="35" t="s">
        <v>4</v>
      </c>
      <c r="D209" s="24" t="s">
        <v>33</v>
      </c>
      <c r="E209" s="57">
        <v>125003016</v>
      </c>
      <c r="F209" s="56"/>
      <c r="G209" s="11">
        <v>153400</v>
      </c>
      <c r="H209" s="11">
        <v>0</v>
      </c>
      <c r="I209" s="11">
        <v>15340</v>
      </c>
      <c r="J209" s="11">
        <v>16760</v>
      </c>
      <c r="K209" s="11">
        <v>32100</v>
      </c>
      <c r="L209" s="11">
        <v>12200</v>
      </c>
      <c r="M209" s="11">
        <v>12200</v>
      </c>
      <c r="N209" s="11">
        <v>12200</v>
      </c>
      <c r="O209" s="11">
        <v>36600</v>
      </c>
      <c r="P209" s="11">
        <v>13800</v>
      </c>
      <c r="Q209" s="11">
        <v>13800</v>
      </c>
      <c r="R209" s="11">
        <v>13800</v>
      </c>
      <c r="S209" s="11">
        <v>41400</v>
      </c>
      <c r="T209" s="11">
        <v>13800</v>
      </c>
      <c r="U209" s="11">
        <v>13800</v>
      </c>
      <c r="V209" s="11">
        <v>15700</v>
      </c>
      <c r="W209" s="11">
        <v>43300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153400</v>
      </c>
      <c r="AQ209" s="9">
        <v>0</v>
      </c>
      <c r="AR209" s="9">
        <v>15340</v>
      </c>
      <c r="AS209" s="9">
        <v>16760</v>
      </c>
      <c r="AT209" s="9">
        <v>12200</v>
      </c>
      <c r="AU209" s="9">
        <v>12200</v>
      </c>
      <c r="AV209" s="9">
        <v>12200</v>
      </c>
      <c r="AW209" s="9">
        <v>13800</v>
      </c>
      <c r="AX209" s="9">
        <v>13800</v>
      </c>
      <c r="AY209" s="9">
        <v>13800</v>
      </c>
      <c r="AZ209" s="9">
        <v>13800</v>
      </c>
      <c r="BA209" s="9">
        <v>13800</v>
      </c>
      <c r="BB209" s="9">
        <v>15700</v>
      </c>
    </row>
    <row r="210" spans="1:54" x14ac:dyDescent="0.25">
      <c r="A210" s="1"/>
      <c r="B210" s="24" t="s">
        <v>20</v>
      </c>
      <c r="C210" s="35" t="s">
        <v>4</v>
      </c>
      <c r="D210" s="24" t="s">
        <v>32</v>
      </c>
      <c r="E210" s="57">
        <v>400100004</v>
      </c>
      <c r="F210" s="56"/>
      <c r="G210" s="11">
        <v>41975661.600000001</v>
      </c>
      <c r="H210" s="11">
        <v>3381300</v>
      </c>
      <c r="I210" s="11">
        <v>3492927</v>
      </c>
      <c r="J210" s="11">
        <v>3492927</v>
      </c>
      <c r="K210" s="11">
        <v>10367154</v>
      </c>
      <c r="L210" s="11">
        <v>3492927</v>
      </c>
      <c r="M210" s="11">
        <v>3492927</v>
      </c>
      <c r="N210" s="11">
        <v>3492927</v>
      </c>
      <c r="O210" s="11">
        <v>10478781</v>
      </c>
      <c r="P210" s="11">
        <v>3492927</v>
      </c>
      <c r="Q210" s="11">
        <v>3492927</v>
      </c>
      <c r="R210" s="11">
        <v>3492927</v>
      </c>
      <c r="S210" s="11">
        <v>10478781</v>
      </c>
      <c r="T210" s="11">
        <v>3492927</v>
      </c>
      <c r="U210" s="11">
        <v>3492927</v>
      </c>
      <c r="V210" s="11">
        <v>3665091.6</v>
      </c>
      <c r="W210" s="11">
        <v>10650945.6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41975661.600000001</v>
      </c>
      <c r="AQ210" s="9">
        <v>3381300</v>
      </c>
      <c r="AR210" s="9">
        <v>3492927</v>
      </c>
      <c r="AS210" s="9">
        <v>3492927</v>
      </c>
      <c r="AT210" s="9">
        <v>3492927</v>
      </c>
      <c r="AU210" s="9">
        <v>3492927</v>
      </c>
      <c r="AV210" s="9">
        <v>3492927</v>
      </c>
      <c r="AW210" s="9">
        <v>3492927</v>
      </c>
      <c r="AX210" s="9">
        <v>3492927</v>
      </c>
      <c r="AY210" s="9">
        <v>3492927</v>
      </c>
      <c r="AZ210" s="9">
        <v>3492927</v>
      </c>
      <c r="BA210" s="9">
        <v>3492927</v>
      </c>
      <c r="BB210" s="9">
        <v>3665091.6</v>
      </c>
    </row>
    <row r="211" spans="1:54" x14ac:dyDescent="0.25">
      <c r="A211" s="1"/>
      <c r="B211" s="24" t="s">
        <v>20</v>
      </c>
      <c r="C211" s="35" t="s">
        <v>4</v>
      </c>
      <c r="D211" s="24" t="s">
        <v>31</v>
      </c>
      <c r="E211" s="57">
        <v>125004009</v>
      </c>
      <c r="F211" s="56"/>
      <c r="G211" s="11">
        <v>1293000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1293000</v>
      </c>
      <c r="O211" s="11">
        <v>1293000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1293000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1293000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x14ac:dyDescent="0.25">
      <c r="A212" s="1"/>
      <c r="B212" s="24" t="s">
        <v>20</v>
      </c>
      <c r="C212" s="35" t="s">
        <v>4</v>
      </c>
      <c r="D212" s="24" t="s">
        <v>30</v>
      </c>
      <c r="E212" s="57">
        <v>400100004</v>
      </c>
      <c r="F212" s="56"/>
      <c r="G212" s="11">
        <v>-302839.34000000003</v>
      </c>
      <c r="H212" s="11">
        <v>0</v>
      </c>
      <c r="I212" s="11">
        <v>-302839.34000000003</v>
      </c>
      <c r="J212" s="11">
        <v>0</v>
      </c>
      <c r="K212" s="11">
        <v>-302839.34000000003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-302839.34000000003</v>
      </c>
      <c r="AQ212" s="9">
        <v>0</v>
      </c>
      <c r="AR212" s="9">
        <v>-302839.34000000003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x14ac:dyDescent="0.25">
      <c r="A213" s="1"/>
      <c r="B213" s="146" t="s">
        <v>29</v>
      </c>
      <c r="C213" s="146"/>
      <c r="D213" s="146"/>
      <c r="E213" s="146"/>
      <c r="F213" s="146"/>
      <c r="G213" s="22">
        <v>1671600</v>
      </c>
      <c r="H213" s="22">
        <v>0</v>
      </c>
      <c r="I213" s="22">
        <v>140780</v>
      </c>
      <c r="J213" s="6">
        <v>272480</v>
      </c>
      <c r="K213" s="14">
        <v>413260</v>
      </c>
      <c r="L213" s="22">
        <v>140880</v>
      </c>
      <c r="M213" s="22">
        <v>140880</v>
      </c>
      <c r="N213" s="6">
        <v>140880</v>
      </c>
      <c r="O213" s="14">
        <v>422640</v>
      </c>
      <c r="P213" s="22">
        <v>140880</v>
      </c>
      <c r="Q213" s="22">
        <v>140880</v>
      </c>
      <c r="R213" s="6">
        <v>140880</v>
      </c>
      <c r="S213" s="14">
        <v>422640</v>
      </c>
      <c r="T213" s="22">
        <v>140880</v>
      </c>
      <c r="U213" s="22">
        <v>140880</v>
      </c>
      <c r="V213" s="6">
        <v>131300</v>
      </c>
      <c r="W213" s="13">
        <v>413060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1671600</v>
      </c>
      <c r="AQ213" s="9">
        <v>0</v>
      </c>
      <c r="AR213" s="9">
        <v>140780</v>
      </c>
      <c r="AS213" s="9">
        <v>272480</v>
      </c>
      <c r="AT213" s="9">
        <v>140880</v>
      </c>
      <c r="AU213" s="9">
        <v>140880</v>
      </c>
      <c r="AV213" s="9">
        <v>140880</v>
      </c>
      <c r="AW213" s="9">
        <v>140880</v>
      </c>
      <c r="AX213" s="9">
        <v>140880</v>
      </c>
      <c r="AY213" s="9">
        <v>140880</v>
      </c>
      <c r="AZ213" s="9">
        <v>140880</v>
      </c>
      <c r="BA213" s="9">
        <v>140880</v>
      </c>
      <c r="BB213" s="9">
        <v>131300</v>
      </c>
    </row>
    <row r="214" spans="1:54" x14ac:dyDescent="0.25">
      <c r="A214" s="1"/>
      <c r="B214" s="24" t="s">
        <v>20</v>
      </c>
      <c r="C214" s="35" t="s">
        <v>26</v>
      </c>
      <c r="D214" s="24" t="s">
        <v>28</v>
      </c>
      <c r="E214" s="57">
        <v>125002076</v>
      </c>
      <c r="F214" s="56"/>
      <c r="G214" s="11">
        <v>1577800</v>
      </c>
      <c r="H214" s="11">
        <v>0</v>
      </c>
      <c r="I214" s="11">
        <v>131400</v>
      </c>
      <c r="J214" s="11">
        <v>263100</v>
      </c>
      <c r="K214" s="11">
        <v>394500</v>
      </c>
      <c r="L214" s="11">
        <v>131500</v>
      </c>
      <c r="M214" s="11">
        <v>131500</v>
      </c>
      <c r="N214" s="11">
        <v>131500</v>
      </c>
      <c r="O214" s="11">
        <v>394500</v>
      </c>
      <c r="P214" s="11">
        <v>131500</v>
      </c>
      <c r="Q214" s="11">
        <v>131500</v>
      </c>
      <c r="R214" s="11">
        <v>131500</v>
      </c>
      <c r="S214" s="11">
        <v>394500</v>
      </c>
      <c r="T214" s="11">
        <v>131500</v>
      </c>
      <c r="U214" s="11">
        <v>131500</v>
      </c>
      <c r="V214" s="11">
        <v>131300</v>
      </c>
      <c r="W214" s="11">
        <v>394300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1577800</v>
      </c>
      <c r="AQ214" s="9">
        <v>0</v>
      </c>
      <c r="AR214" s="9">
        <v>131400</v>
      </c>
      <c r="AS214" s="9">
        <v>263100</v>
      </c>
      <c r="AT214" s="9">
        <v>131500</v>
      </c>
      <c r="AU214" s="9">
        <v>131500</v>
      </c>
      <c r="AV214" s="9">
        <v>131500</v>
      </c>
      <c r="AW214" s="9">
        <v>131500</v>
      </c>
      <c r="AX214" s="9">
        <v>131500</v>
      </c>
      <c r="AY214" s="9">
        <v>131500</v>
      </c>
      <c r="AZ214" s="9">
        <v>131500</v>
      </c>
      <c r="BA214" s="9">
        <v>131500</v>
      </c>
      <c r="BB214" s="9">
        <v>131300</v>
      </c>
    </row>
    <row r="215" spans="1:54" x14ac:dyDescent="0.25">
      <c r="A215" s="1"/>
      <c r="B215" s="24" t="s">
        <v>20</v>
      </c>
      <c r="C215" s="35" t="s">
        <v>26</v>
      </c>
      <c r="D215" s="24" t="s">
        <v>27</v>
      </c>
      <c r="E215" s="57">
        <v>125003039</v>
      </c>
      <c r="F215" s="56"/>
      <c r="G215" s="11">
        <v>93800</v>
      </c>
      <c r="H215" s="11">
        <v>0</v>
      </c>
      <c r="I215" s="11">
        <v>9380</v>
      </c>
      <c r="J215" s="11">
        <v>9380</v>
      </c>
      <c r="K215" s="11">
        <v>18760</v>
      </c>
      <c r="L215" s="11">
        <v>9380</v>
      </c>
      <c r="M215" s="11">
        <v>9380</v>
      </c>
      <c r="N215" s="11">
        <v>9380</v>
      </c>
      <c r="O215" s="11">
        <v>28140</v>
      </c>
      <c r="P215" s="11">
        <v>9380</v>
      </c>
      <c r="Q215" s="11">
        <v>9380</v>
      </c>
      <c r="R215" s="11">
        <v>9380</v>
      </c>
      <c r="S215" s="11">
        <v>28140</v>
      </c>
      <c r="T215" s="11">
        <v>9380</v>
      </c>
      <c r="U215" s="11">
        <v>9380</v>
      </c>
      <c r="V215" s="11">
        <v>0</v>
      </c>
      <c r="W215" s="11">
        <v>18760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93800</v>
      </c>
      <c r="AQ215" s="9">
        <v>0</v>
      </c>
      <c r="AR215" s="9">
        <v>9380</v>
      </c>
      <c r="AS215" s="9">
        <v>9380</v>
      </c>
      <c r="AT215" s="9">
        <v>9380</v>
      </c>
      <c r="AU215" s="9">
        <v>9380</v>
      </c>
      <c r="AV215" s="9">
        <v>9380</v>
      </c>
      <c r="AW215" s="9">
        <v>9380</v>
      </c>
      <c r="AX215" s="9">
        <v>9380</v>
      </c>
      <c r="AY215" s="9">
        <v>9380</v>
      </c>
      <c r="AZ215" s="9">
        <v>9380</v>
      </c>
      <c r="BA215" s="9">
        <v>9380</v>
      </c>
      <c r="BB215" s="9">
        <v>0</v>
      </c>
    </row>
    <row r="216" spans="1:54" x14ac:dyDescent="0.25">
      <c r="A216" s="1"/>
      <c r="B216" s="146" t="s">
        <v>25</v>
      </c>
      <c r="C216" s="146"/>
      <c r="D216" s="146"/>
      <c r="E216" s="146"/>
      <c r="F216" s="146"/>
      <c r="G216" s="22">
        <v>28058394</v>
      </c>
      <c r="H216" s="22">
        <v>4792698</v>
      </c>
      <c r="I216" s="22">
        <v>640580</v>
      </c>
      <c r="J216" s="6">
        <v>161498.65</v>
      </c>
      <c r="K216" s="14">
        <v>5594776.6500000004</v>
      </c>
      <c r="L216" s="22">
        <v>5094600</v>
      </c>
      <c r="M216" s="22">
        <v>1535600</v>
      </c>
      <c r="N216" s="6">
        <v>636098.65</v>
      </c>
      <c r="O216" s="14">
        <v>7266298.6500000004</v>
      </c>
      <c r="P216" s="22">
        <v>6384400</v>
      </c>
      <c r="Q216" s="22">
        <v>600300</v>
      </c>
      <c r="R216" s="6">
        <v>332198.65000000002</v>
      </c>
      <c r="S216" s="14">
        <v>7316898.6500000004</v>
      </c>
      <c r="T216" s="22">
        <v>4216600</v>
      </c>
      <c r="U216" s="22">
        <v>710800</v>
      </c>
      <c r="V216" s="6">
        <v>2953020.05</v>
      </c>
      <c r="W216" s="13">
        <v>7880420.0499999998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28058394</v>
      </c>
      <c r="AQ216" s="9">
        <v>4792698</v>
      </c>
      <c r="AR216" s="9">
        <v>640580</v>
      </c>
      <c r="AS216" s="9">
        <v>161498.65</v>
      </c>
      <c r="AT216" s="9">
        <v>5094600</v>
      </c>
      <c r="AU216" s="9">
        <v>1535600</v>
      </c>
      <c r="AV216" s="9">
        <v>636098.65</v>
      </c>
      <c r="AW216" s="9">
        <v>6384400</v>
      </c>
      <c r="AX216" s="9">
        <v>600300</v>
      </c>
      <c r="AY216" s="9">
        <v>332198.65000000002</v>
      </c>
      <c r="AZ216" s="9">
        <v>4216600</v>
      </c>
      <c r="BA216" s="9">
        <v>710800</v>
      </c>
      <c r="BB216" s="9">
        <v>2953020.05</v>
      </c>
    </row>
    <row r="217" spans="1:54" x14ac:dyDescent="0.25">
      <c r="A217" s="1"/>
      <c r="B217" s="24" t="s">
        <v>20</v>
      </c>
      <c r="C217" s="35" t="s">
        <v>21</v>
      </c>
      <c r="D217" s="24" t="s">
        <v>24</v>
      </c>
      <c r="E217" s="57">
        <v>300100000</v>
      </c>
      <c r="F217" s="56"/>
      <c r="G217" s="11">
        <v>27976400</v>
      </c>
      <c r="H217" s="11">
        <v>4792698</v>
      </c>
      <c r="I217" s="11">
        <v>640580</v>
      </c>
      <c r="J217" s="11">
        <v>141000</v>
      </c>
      <c r="K217" s="11">
        <v>5574278</v>
      </c>
      <c r="L217" s="11">
        <v>5094600</v>
      </c>
      <c r="M217" s="11">
        <v>1535600</v>
      </c>
      <c r="N217" s="11">
        <v>615600</v>
      </c>
      <c r="O217" s="11">
        <v>7245800</v>
      </c>
      <c r="P217" s="11">
        <v>6384400</v>
      </c>
      <c r="Q217" s="11">
        <v>600300</v>
      </c>
      <c r="R217" s="11">
        <v>311700</v>
      </c>
      <c r="S217" s="11">
        <v>7296400</v>
      </c>
      <c r="T217" s="11">
        <v>4216600</v>
      </c>
      <c r="U217" s="11">
        <v>710800</v>
      </c>
      <c r="V217" s="11">
        <v>2932522</v>
      </c>
      <c r="W217" s="11">
        <v>7859922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27976400</v>
      </c>
      <c r="AQ217" s="9">
        <v>4792698</v>
      </c>
      <c r="AR217" s="9">
        <v>640580</v>
      </c>
      <c r="AS217" s="9">
        <v>141000</v>
      </c>
      <c r="AT217" s="9">
        <v>5094600</v>
      </c>
      <c r="AU217" s="9">
        <v>1535600</v>
      </c>
      <c r="AV217" s="9">
        <v>615600</v>
      </c>
      <c r="AW217" s="9">
        <v>6384400</v>
      </c>
      <c r="AX217" s="9">
        <v>600300</v>
      </c>
      <c r="AY217" s="9">
        <v>311700</v>
      </c>
      <c r="AZ217" s="9">
        <v>4216600</v>
      </c>
      <c r="BA217" s="9">
        <v>710800</v>
      </c>
      <c r="BB217" s="9">
        <v>2932522</v>
      </c>
    </row>
    <row r="218" spans="1:54" x14ac:dyDescent="0.25">
      <c r="A218" s="1"/>
      <c r="B218" s="24" t="s">
        <v>20</v>
      </c>
      <c r="C218" s="35" t="s">
        <v>21</v>
      </c>
      <c r="D218" s="24" t="s">
        <v>23</v>
      </c>
      <c r="E218" s="57">
        <v>300100000</v>
      </c>
      <c r="F218" s="56"/>
      <c r="G218" s="11">
        <v>36100</v>
      </c>
      <c r="H218" s="11">
        <v>0</v>
      </c>
      <c r="I218" s="11">
        <v>0</v>
      </c>
      <c r="J218" s="11">
        <v>9025</v>
      </c>
      <c r="K218" s="11">
        <v>9025</v>
      </c>
      <c r="L218" s="11">
        <v>0</v>
      </c>
      <c r="M218" s="11">
        <v>0</v>
      </c>
      <c r="N218" s="11">
        <v>9025</v>
      </c>
      <c r="O218" s="11">
        <v>9025</v>
      </c>
      <c r="P218" s="11">
        <v>0</v>
      </c>
      <c r="Q218" s="11">
        <v>0</v>
      </c>
      <c r="R218" s="11">
        <v>9025</v>
      </c>
      <c r="S218" s="11">
        <v>9025</v>
      </c>
      <c r="T218" s="11">
        <v>0</v>
      </c>
      <c r="U218" s="11">
        <v>0</v>
      </c>
      <c r="V218" s="11">
        <v>9025</v>
      </c>
      <c r="W218" s="11">
        <v>9025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36100</v>
      </c>
      <c r="AQ218" s="9">
        <v>0</v>
      </c>
      <c r="AR218" s="9">
        <v>0</v>
      </c>
      <c r="AS218" s="9">
        <v>9025</v>
      </c>
      <c r="AT218" s="9">
        <v>0</v>
      </c>
      <c r="AU218" s="9">
        <v>0</v>
      </c>
      <c r="AV218" s="9">
        <v>9025</v>
      </c>
      <c r="AW218" s="9">
        <v>0</v>
      </c>
      <c r="AX218" s="9">
        <v>0</v>
      </c>
      <c r="AY218" s="9">
        <v>9025</v>
      </c>
      <c r="AZ218" s="9">
        <v>0</v>
      </c>
      <c r="BA218" s="9">
        <v>0</v>
      </c>
      <c r="BB218" s="9">
        <v>9025</v>
      </c>
    </row>
    <row r="219" spans="1:54" x14ac:dyDescent="0.25">
      <c r="A219" s="1"/>
      <c r="B219" s="24" t="s">
        <v>20</v>
      </c>
      <c r="C219" s="35" t="s">
        <v>21</v>
      </c>
      <c r="D219" s="24" t="s">
        <v>22</v>
      </c>
      <c r="E219" s="57">
        <v>300100000</v>
      </c>
      <c r="F219" s="56"/>
      <c r="G219" s="11">
        <v>45894</v>
      </c>
      <c r="H219" s="11">
        <v>0</v>
      </c>
      <c r="I219" s="11">
        <v>0</v>
      </c>
      <c r="J219" s="11">
        <v>11473.65</v>
      </c>
      <c r="K219" s="11">
        <v>11473.65</v>
      </c>
      <c r="L219" s="11">
        <v>0</v>
      </c>
      <c r="M219" s="11">
        <v>0</v>
      </c>
      <c r="N219" s="11">
        <v>11473.65</v>
      </c>
      <c r="O219" s="11">
        <v>11473.65</v>
      </c>
      <c r="P219" s="11">
        <v>0</v>
      </c>
      <c r="Q219" s="11">
        <v>0</v>
      </c>
      <c r="R219" s="11">
        <v>11473.65</v>
      </c>
      <c r="S219" s="11">
        <v>11473.65</v>
      </c>
      <c r="T219" s="11">
        <v>0</v>
      </c>
      <c r="U219" s="11">
        <v>0</v>
      </c>
      <c r="V219" s="11">
        <v>11473.05</v>
      </c>
      <c r="W219" s="11">
        <v>11473.05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45894</v>
      </c>
      <c r="AQ219" s="9">
        <v>0</v>
      </c>
      <c r="AR219" s="9">
        <v>0</v>
      </c>
      <c r="AS219" s="9">
        <v>11473.65</v>
      </c>
      <c r="AT219" s="9">
        <v>0</v>
      </c>
      <c r="AU219" s="9">
        <v>0</v>
      </c>
      <c r="AV219" s="9">
        <v>11473.65</v>
      </c>
      <c r="AW219" s="9">
        <v>0</v>
      </c>
      <c r="AX219" s="9">
        <v>0</v>
      </c>
      <c r="AY219" s="9">
        <v>11473.65</v>
      </c>
      <c r="AZ219" s="9">
        <v>0</v>
      </c>
      <c r="BA219" s="9">
        <v>0</v>
      </c>
      <c r="BB219" s="9">
        <v>11473.05</v>
      </c>
    </row>
    <row r="220" spans="1:54" ht="18.5" customHeight="1" x14ac:dyDescent="0.25">
      <c r="A220" s="1"/>
      <c r="B220" s="146" t="s">
        <v>19</v>
      </c>
      <c r="C220" s="146"/>
      <c r="D220" s="146"/>
      <c r="E220" s="146"/>
      <c r="F220" s="146"/>
      <c r="G220" s="22">
        <v>3094300</v>
      </c>
      <c r="H220" s="22">
        <v>0</v>
      </c>
      <c r="I220" s="22">
        <v>0</v>
      </c>
      <c r="J220" s="6">
        <v>3086500</v>
      </c>
      <c r="K220" s="14">
        <v>3086500</v>
      </c>
      <c r="L220" s="22">
        <v>7800</v>
      </c>
      <c r="M220" s="22">
        <v>0</v>
      </c>
      <c r="N220" s="6">
        <v>0</v>
      </c>
      <c r="O220" s="14">
        <v>7800</v>
      </c>
      <c r="P220" s="22">
        <v>0</v>
      </c>
      <c r="Q220" s="22">
        <v>0</v>
      </c>
      <c r="R220" s="6">
        <v>0</v>
      </c>
      <c r="S220" s="14">
        <v>0</v>
      </c>
      <c r="T220" s="22">
        <v>0</v>
      </c>
      <c r="U220" s="22">
        <v>0</v>
      </c>
      <c r="V220" s="6">
        <v>0</v>
      </c>
      <c r="W220" s="13">
        <v>0</v>
      </c>
      <c r="X220" s="11">
        <v>3094300</v>
      </c>
      <c r="Y220" s="12"/>
      <c r="Z220" s="11">
        <v>0</v>
      </c>
      <c r="AA220" s="11">
        <v>0</v>
      </c>
      <c r="AB220" s="11">
        <v>3086500</v>
      </c>
      <c r="AC220" s="11">
        <v>3086500</v>
      </c>
      <c r="AD220" s="11">
        <v>7800</v>
      </c>
      <c r="AE220" s="11">
        <v>0</v>
      </c>
      <c r="AF220" s="11">
        <v>0</v>
      </c>
      <c r="AG220" s="11">
        <v>7800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ht="21.5" customHeight="1" x14ac:dyDescent="0.25">
      <c r="A221" s="1"/>
      <c r="B221" s="24" t="s">
        <v>2</v>
      </c>
      <c r="C221" s="35" t="s">
        <v>17</v>
      </c>
      <c r="D221" s="24" t="s">
        <v>18</v>
      </c>
      <c r="E221" s="57">
        <v>202708000</v>
      </c>
      <c r="F221" s="56"/>
      <c r="G221" s="19">
        <v>3086500</v>
      </c>
      <c r="H221" s="19">
        <v>0</v>
      </c>
      <c r="I221" s="19">
        <v>0</v>
      </c>
      <c r="J221" s="19">
        <v>3086500</v>
      </c>
      <c r="K221" s="11">
        <v>3086500</v>
      </c>
      <c r="L221" s="19">
        <v>0</v>
      </c>
      <c r="M221" s="19">
        <v>0</v>
      </c>
      <c r="N221" s="19">
        <v>0</v>
      </c>
      <c r="O221" s="11">
        <v>0</v>
      </c>
      <c r="P221" s="19">
        <v>0</v>
      </c>
      <c r="Q221" s="19">
        <v>0</v>
      </c>
      <c r="R221" s="19">
        <v>0</v>
      </c>
      <c r="S221" s="11">
        <v>0</v>
      </c>
      <c r="T221" s="19">
        <v>0</v>
      </c>
      <c r="U221" s="19">
        <v>0</v>
      </c>
      <c r="V221" s="19">
        <v>0</v>
      </c>
      <c r="W221" s="11">
        <v>0</v>
      </c>
      <c r="X221" s="11">
        <v>3086500</v>
      </c>
      <c r="Y221" s="12"/>
      <c r="Z221" s="11">
        <v>0</v>
      </c>
      <c r="AA221" s="11">
        <v>0</v>
      </c>
      <c r="AB221" s="11">
        <v>3086500</v>
      </c>
      <c r="AC221" s="11">
        <v>3086500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ht="23.5" customHeight="1" x14ac:dyDescent="0.25">
      <c r="A222" s="1"/>
      <c r="B222" s="24" t="s">
        <v>2</v>
      </c>
      <c r="C222" s="35" t="s">
        <v>17</v>
      </c>
      <c r="D222" s="24" t="s">
        <v>16</v>
      </c>
      <c r="E222" s="57">
        <v>203266000</v>
      </c>
      <c r="F222" s="56"/>
      <c r="G222" s="11">
        <v>7800</v>
      </c>
      <c r="H222" s="11">
        <v>0</v>
      </c>
      <c r="I222" s="11">
        <v>0</v>
      </c>
      <c r="J222" s="11">
        <v>0</v>
      </c>
      <c r="K222" s="11">
        <v>0</v>
      </c>
      <c r="L222" s="11">
        <v>7800</v>
      </c>
      <c r="M222" s="11">
        <v>0</v>
      </c>
      <c r="N222" s="11">
        <v>0</v>
      </c>
      <c r="O222" s="11">
        <v>7800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7800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7800</v>
      </c>
      <c r="AE222" s="11">
        <v>0</v>
      </c>
      <c r="AF222" s="11">
        <v>0</v>
      </c>
      <c r="AG222" s="11">
        <v>7800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</row>
    <row r="223" spans="1:54" ht="14.5" customHeight="1" x14ac:dyDescent="0.25">
      <c r="A223" s="1"/>
      <c r="B223" s="146" t="s">
        <v>15</v>
      </c>
      <c r="C223" s="146"/>
      <c r="D223" s="146"/>
      <c r="E223" s="146"/>
      <c r="F223" s="146"/>
      <c r="G223" s="22">
        <v>165370000</v>
      </c>
      <c r="H223" s="22">
        <v>8033300</v>
      </c>
      <c r="I223" s="22">
        <v>16795400</v>
      </c>
      <c r="J223" s="6">
        <v>16795400</v>
      </c>
      <c r="K223" s="14">
        <v>41624100</v>
      </c>
      <c r="L223" s="22">
        <v>16795400</v>
      </c>
      <c r="M223" s="22">
        <v>40902100</v>
      </c>
      <c r="N223" s="6">
        <v>8762100</v>
      </c>
      <c r="O223" s="14">
        <v>66459600</v>
      </c>
      <c r="P223" s="22">
        <v>0</v>
      </c>
      <c r="Q223" s="22">
        <v>0</v>
      </c>
      <c r="R223" s="6">
        <v>8033300</v>
      </c>
      <c r="S223" s="14">
        <v>8033300</v>
      </c>
      <c r="T223" s="22">
        <v>16795400</v>
      </c>
      <c r="U223" s="22">
        <v>23156300</v>
      </c>
      <c r="V223" s="6">
        <v>9301300</v>
      </c>
      <c r="W223" s="13">
        <v>49253000</v>
      </c>
      <c r="X223" s="11">
        <v>165370000</v>
      </c>
      <c r="Y223" s="12"/>
      <c r="Z223" s="11">
        <v>8033300</v>
      </c>
      <c r="AA223" s="11">
        <v>16795400</v>
      </c>
      <c r="AB223" s="11">
        <v>16795400</v>
      </c>
      <c r="AC223" s="11">
        <v>41624100</v>
      </c>
      <c r="AD223" s="11">
        <v>16795400</v>
      </c>
      <c r="AE223" s="11">
        <v>40902100</v>
      </c>
      <c r="AF223" s="11">
        <v>8762100</v>
      </c>
      <c r="AG223" s="11">
        <v>66459600</v>
      </c>
      <c r="AH223" s="11">
        <v>0</v>
      </c>
      <c r="AI223" s="11">
        <v>0</v>
      </c>
      <c r="AJ223" s="11">
        <v>8033300</v>
      </c>
      <c r="AK223" s="11">
        <v>8033300</v>
      </c>
      <c r="AL223" s="11">
        <v>16795400</v>
      </c>
      <c r="AM223" s="11">
        <v>23156300</v>
      </c>
      <c r="AN223" s="11">
        <v>9301300</v>
      </c>
      <c r="AO223" s="10">
        <v>49253000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</row>
    <row r="224" spans="1:54" x14ac:dyDescent="0.25">
      <c r="A224" s="1"/>
      <c r="B224" s="24" t="s">
        <v>2</v>
      </c>
      <c r="C224" s="35" t="s">
        <v>6</v>
      </c>
      <c r="D224" s="24" t="s">
        <v>14</v>
      </c>
      <c r="E224" s="57">
        <v>202703002</v>
      </c>
      <c r="F224" s="56"/>
      <c r="G224" s="11">
        <v>72893900</v>
      </c>
      <c r="H224" s="11">
        <v>0</v>
      </c>
      <c r="I224" s="11">
        <v>8762100</v>
      </c>
      <c r="J224" s="11">
        <v>8762100</v>
      </c>
      <c r="K224" s="11">
        <v>17524200</v>
      </c>
      <c r="L224" s="11">
        <v>8762100</v>
      </c>
      <c r="M224" s="11">
        <v>8762100</v>
      </c>
      <c r="N224" s="11">
        <v>8762100</v>
      </c>
      <c r="O224" s="11">
        <v>26286300</v>
      </c>
      <c r="P224" s="11">
        <v>0</v>
      </c>
      <c r="Q224" s="11">
        <v>0</v>
      </c>
      <c r="R224" s="11">
        <v>0</v>
      </c>
      <c r="S224" s="11">
        <v>0</v>
      </c>
      <c r="T224" s="11">
        <v>8762100</v>
      </c>
      <c r="U224" s="11">
        <v>15123000</v>
      </c>
      <c r="V224" s="11">
        <v>5198300</v>
      </c>
      <c r="W224" s="11">
        <v>29083400</v>
      </c>
      <c r="X224" s="11">
        <v>72893900</v>
      </c>
      <c r="Y224" s="12"/>
      <c r="Z224" s="11">
        <v>0</v>
      </c>
      <c r="AA224" s="11">
        <v>8762100</v>
      </c>
      <c r="AB224" s="11">
        <v>8762100</v>
      </c>
      <c r="AC224" s="11">
        <v>17524200</v>
      </c>
      <c r="AD224" s="11">
        <v>8762100</v>
      </c>
      <c r="AE224" s="11">
        <v>8762100</v>
      </c>
      <c r="AF224" s="11">
        <v>8762100</v>
      </c>
      <c r="AG224" s="11">
        <v>26286300</v>
      </c>
      <c r="AH224" s="11">
        <v>0</v>
      </c>
      <c r="AI224" s="11">
        <v>0</v>
      </c>
      <c r="AJ224" s="11">
        <v>0</v>
      </c>
      <c r="AK224" s="11">
        <v>0</v>
      </c>
      <c r="AL224" s="11">
        <v>8762100</v>
      </c>
      <c r="AM224" s="11">
        <v>15123000</v>
      </c>
      <c r="AN224" s="11">
        <v>5198300</v>
      </c>
      <c r="AO224" s="10">
        <v>29083400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</row>
    <row r="225" spans="1:54" x14ac:dyDescent="0.25">
      <c r="A225" s="1"/>
      <c r="B225" s="24" t="s">
        <v>2</v>
      </c>
      <c r="C225" s="35" t="s">
        <v>6</v>
      </c>
      <c r="D225" s="24" t="s">
        <v>13</v>
      </c>
      <c r="E225" s="57">
        <v>202698000</v>
      </c>
      <c r="F225" s="56"/>
      <c r="G225" s="11">
        <v>6325300</v>
      </c>
      <c r="H225" s="11">
        <v>527200</v>
      </c>
      <c r="I225" s="11">
        <v>527200</v>
      </c>
      <c r="J225" s="11">
        <v>527200</v>
      </c>
      <c r="K225" s="11">
        <v>1581600</v>
      </c>
      <c r="L225" s="11">
        <v>527200</v>
      </c>
      <c r="M225" s="11">
        <v>2107700</v>
      </c>
      <c r="N225" s="11">
        <v>0</v>
      </c>
      <c r="O225" s="11">
        <v>2634900</v>
      </c>
      <c r="P225" s="11">
        <v>0</v>
      </c>
      <c r="Q225" s="11">
        <v>0</v>
      </c>
      <c r="R225" s="11">
        <v>527200</v>
      </c>
      <c r="S225" s="11">
        <v>527200</v>
      </c>
      <c r="T225" s="11">
        <v>527200</v>
      </c>
      <c r="U225" s="11">
        <v>527200</v>
      </c>
      <c r="V225" s="11">
        <v>527200</v>
      </c>
      <c r="W225" s="11">
        <v>1581600</v>
      </c>
      <c r="X225" s="11">
        <v>6325300</v>
      </c>
      <c r="Y225" s="12"/>
      <c r="Z225" s="11">
        <v>527200</v>
      </c>
      <c r="AA225" s="11">
        <v>527200</v>
      </c>
      <c r="AB225" s="11">
        <v>527200</v>
      </c>
      <c r="AC225" s="11">
        <v>1581600</v>
      </c>
      <c r="AD225" s="11">
        <v>527200</v>
      </c>
      <c r="AE225" s="11">
        <v>2107700</v>
      </c>
      <c r="AF225" s="11">
        <v>0</v>
      </c>
      <c r="AG225" s="11">
        <v>2634900</v>
      </c>
      <c r="AH225" s="11">
        <v>0</v>
      </c>
      <c r="AI225" s="11">
        <v>0</v>
      </c>
      <c r="AJ225" s="11">
        <v>527200</v>
      </c>
      <c r="AK225" s="11">
        <v>527200</v>
      </c>
      <c r="AL225" s="11">
        <v>527200</v>
      </c>
      <c r="AM225" s="11">
        <v>527200</v>
      </c>
      <c r="AN225" s="11">
        <v>527200</v>
      </c>
      <c r="AO225" s="10">
        <v>1581600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</row>
    <row r="226" spans="1:54" x14ac:dyDescent="0.25">
      <c r="A226" s="1"/>
      <c r="B226" s="24" t="s">
        <v>2</v>
      </c>
      <c r="C226" s="35" t="s">
        <v>6</v>
      </c>
      <c r="D226" s="24" t="s">
        <v>12</v>
      </c>
      <c r="E226" s="57">
        <v>204504000</v>
      </c>
      <c r="F226" s="56"/>
      <c r="G226" s="11">
        <v>83885300</v>
      </c>
      <c r="H226" s="11">
        <v>7317300</v>
      </c>
      <c r="I226" s="11">
        <v>7317300</v>
      </c>
      <c r="J226" s="11">
        <v>7317300</v>
      </c>
      <c r="K226" s="11">
        <v>21951900</v>
      </c>
      <c r="L226" s="11">
        <v>7317300</v>
      </c>
      <c r="M226" s="11">
        <v>29277200</v>
      </c>
      <c r="N226" s="11">
        <v>0</v>
      </c>
      <c r="O226" s="11">
        <v>36594500</v>
      </c>
      <c r="P226" s="11">
        <v>0</v>
      </c>
      <c r="Q226" s="11">
        <v>0</v>
      </c>
      <c r="R226" s="11">
        <v>7317300</v>
      </c>
      <c r="S226" s="11">
        <v>7317300</v>
      </c>
      <c r="T226" s="11">
        <v>7317300</v>
      </c>
      <c r="U226" s="11">
        <v>7317300</v>
      </c>
      <c r="V226" s="11">
        <v>3387000</v>
      </c>
      <c r="W226" s="11">
        <v>18021600</v>
      </c>
      <c r="X226" s="11">
        <v>83885300</v>
      </c>
      <c r="Y226" s="12"/>
      <c r="Z226" s="11">
        <v>7317300</v>
      </c>
      <c r="AA226" s="11">
        <v>7317300</v>
      </c>
      <c r="AB226" s="11">
        <v>7317300</v>
      </c>
      <c r="AC226" s="11">
        <v>21951900</v>
      </c>
      <c r="AD226" s="11">
        <v>7317300</v>
      </c>
      <c r="AE226" s="11">
        <v>29277200</v>
      </c>
      <c r="AF226" s="11">
        <v>0</v>
      </c>
      <c r="AG226" s="11">
        <v>36594500</v>
      </c>
      <c r="AH226" s="11">
        <v>0</v>
      </c>
      <c r="AI226" s="11">
        <v>0</v>
      </c>
      <c r="AJ226" s="11">
        <v>7317300</v>
      </c>
      <c r="AK226" s="11">
        <v>7317300</v>
      </c>
      <c r="AL226" s="11">
        <v>7317300</v>
      </c>
      <c r="AM226" s="11">
        <v>7317300</v>
      </c>
      <c r="AN226" s="11">
        <v>3387000</v>
      </c>
      <c r="AO226" s="10">
        <v>18021600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</row>
    <row r="227" spans="1:54" x14ac:dyDescent="0.25">
      <c r="A227" s="1"/>
      <c r="B227" s="24" t="s">
        <v>2</v>
      </c>
      <c r="C227" s="35" t="s">
        <v>6</v>
      </c>
      <c r="D227" s="24" t="s">
        <v>11</v>
      </c>
      <c r="E227" s="57">
        <v>204511000</v>
      </c>
      <c r="F227" s="56"/>
      <c r="G227" s="11">
        <v>2265500</v>
      </c>
      <c r="H227" s="11">
        <v>188800</v>
      </c>
      <c r="I227" s="11">
        <v>188800</v>
      </c>
      <c r="J227" s="11">
        <v>188800</v>
      </c>
      <c r="K227" s="11">
        <v>566400</v>
      </c>
      <c r="L227" s="11">
        <v>188800</v>
      </c>
      <c r="M227" s="11">
        <v>755100</v>
      </c>
      <c r="N227" s="11">
        <v>0</v>
      </c>
      <c r="O227" s="11">
        <v>943900</v>
      </c>
      <c r="P227" s="11">
        <v>0</v>
      </c>
      <c r="Q227" s="11">
        <v>0</v>
      </c>
      <c r="R227" s="11">
        <v>188800</v>
      </c>
      <c r="S227" s="11">
        <v>188800</v>
      </c>
      <c r="T227" s="11">
        <v>188800</v>
      </c>
      <c r="U227" s="11">
        <v>188800</v>
      </c>
      <c r="V227" s="11">
        <v>188800</v>
      </c>
      <c r="W227" s="11">
        <v>566400</v>
      </c>
      <c r="X227" s="11">
        <v>2265500</v>
      </c>
      <c r="Y227" s="12"/>
      <c r="Z227" s="11">
        <v>188800</v>
      </c>
      <c r="AA227" s="11">
        <v>188800</v>
      </c>
      <c r="AB227" s="11">
        <v>188800</v>
      </c>
      <c r="AC227" s="11">
        <v>566400</v>
      </c>
      <c r="AD227" s="11">
        <v>188800</v>
      </c>
      <c r="AE227" s="11">
        <v>755100</v>
      </c>
      <c r="AF227" s="11">
        <v>0</v>
      </c>
      <c r="AG227" s="11">
        <v>943900</v>
      </c>
      <c r="AH227" s="11">
        <v>0</v>
      </c>
      <c r="AI227" s="11">
        <v>0</v>
      </c>
      <c r="AJ227" s="11">
        <v>188800</v>
      </c>
      <c r="AK227" s="11">
        <v>188800</v>
      </c>
      <c r="AL227" s="11">
        <v>188800</v>
      </c>
      <c r="AM227" s="11">
        <v>188800</v>
      </c>
      <c r="AN227" s="11">
        <v>188800</v>
      </c>
      <c r="AO227" s="10">
        <v>566400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x14ac:dyDescent="0.25">
      <c r="A228" s="1"/>
      <c r="B228" s="24" t="s">
        <v>2</v>
      </c>
      <c r="C228" s="35" t="s">
        <v>6</v>
      </c>
      <c r="D228" s="24" t="s">
        <v>10</v>
      </c>
      <c r="E228" s="57">
        <v>202698000</v>
      </c>
      <c r="F228" s="56"/>
      <c r="G228" s="11">
        <v>49422.98</v>
      </c>
      <c r="H228" s="11">
        <v>0</v>
      </c>
      <c r="I228" s="11">
        <v>0</v>
      </c>
      <c r="J228" s="11">
        <v>49422.98</v>
      </c>
      <c r="K228" s="11">
        <v>49422.98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49422.98</v>
      </c>
      <c r="Y228" s="12"/>
      <c r="Z228" s="11">
        <v>0</v>
      </c>
      <c r="AA228" s="11">
        <v>0</v>
      </c>
      <c r="AB228" s="11">
        <v>49422.98</v>
      </c>
      <c r="AC228" s="11">
        <v>49422.98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0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</row>
    <row r="229" spans="1:54" x14ac:dyDescent="0.25">
      <c r="A229" s="1"/>
      <c r="B229" s="24" t="s">
        <v>2</v>
      </c>
      <c r="C229" s="35" t="s">
        <v>6</v>
      </c>
      <c r="D229" s="24" t="s">
        <v>10</v>
      </c>
      <c r="E229" s="57">
        <v>202703002</v>
      </c>
      <c r="F229" s="56"/>
      <c r="G229" s="11">
        <v>4323311.28</v>
      </c>
      <c r="H229" s="11">
        <v>0</v>
      </c>
      <c r="I229" s="11">
        <v>0</v>
      </c>
      <c r="J229" s="11">
        <v>4323311.28</v>
      </c>
      <c r="K229" s="11">
        <v>4323311.28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4323311.28</v>
      </c>
      <c r="Y229" s="12"/>
      <c r="Z229" s="11">
        <v>0</v>
      </c>
      <c r="AA229" s="11">
        <v>0</v>
      </c>
      <c r="AB229" s="11">
        <v>4323311.28</v>
      </c>
      <c r="AC229" s="11">
        <v>4323311.28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</row>
    <row r="230" spans="1:54" x14ac:dyDescent="0.25">
      <c r="A230" s="1"/>
      <c r="B230" s="24" t="s">
        <v>2</v>
      </c>
      <c r="C230" s="35" t="s">
        <v>6</v>
      </c>
      <c r="D230" s="24" t="s">
        <v>9</v>
      </c>
      <c r="E230" s="57">
        <v>202698000</v>
      </c>
      <c r="F230" s="56"/>
      <c r="G230" s="11">
        <v>46269.88</v>
      </c>
      <c r="H230" s="11">
        <v>0</v>
      </c>
      <c r="I230" s="11">
        <v>0</v>
      </c>
      <c r="J230" s="11">
        <v>46269.88</v>
      </c>
      <c r="K230" s="11">
        <v>46269.88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46269.88</v>
      </c>
      <c r="Y230" s="12"/>
      <c r="Z230" s="11">
        <v>0</v>
      </c>
      <c r="AA230" s="11">
        <v>0</v>
      </c>
      <c r="AB230" s="11">
        <v>46269.88</v>
      </c>
      <c r="AC230" s="11">
        <v>46269.88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</row>
    <row r="231" spans="1:54" x14ac:dyDescent="0.25">
      <c r="A231" s="1"/>
      <c r="B231" s="24" t="s">
        <v>2</v>
      </c>
      <c r="C231" s="35" t="s">
        <v>6</v>
      </c>
      <c r="D231" s="24" t="s">
        <v>9</v>
      </c>
      <c r="E231" s="57">
        <v>202703002</v>
      </c>
      <c r="F231" s="56"/>
      <c r="G231" s="11">
        <v>151449.57999999999</v>
      </c>
      <c r="H231" s="11">
        <v>0</v>
      </c>
      <c r="I231" s="11">
        <v>0</v>
      </c>
      <c r="J231" s="11">
        <v>151449.57999999999</v>
      </c>
      <c r="K231" s="11">
        <v>151449.57999999999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151449.57999999999</v>
      </c>
      <c r="Y231" s="12"/>
      <c r="Z231" s="11">
        <v>0</v>
      </c>
      <c r="AA231" s="11">
        <v>0</v>
      </c>
      <c r="AB231" s="11">
        <v>151449.57999999999</v>
      </c>
      <c r="AC231" s="11">
        <v>151449.57999999999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</row>
    <row r="232" spans="1:54" x14ac:dyDescent="0.25">
      <c r="A232" s="1"/>
      <c r="B232" s="24" t="s">
        <v>2</v>
      </c>
      <c r="C232" s="35" t="s">
        <v>6</v>
      </c>
      <c r="D232" s="24" t="s">
        <v>8</v>
      </c>
      <c r="E232" s="57">
        <v>202703002</v>
      </c>
      <c r="F232" s="56"/>
      <c r="G232" s="11">
        <v>-4474760.8600000003</v>
      </c>
      <c r="H232" s="11">
        <v>0</v>
      </c>
      <c r="I232" s="11">
        <v>0</v>
      </c>
      <c r="J232" s="11">
        <v>-4474760.8600000003</v>
      </c>
      <c r="K232" s="11">
        <v>-4474760.8600000003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-4474760.8600000003</v>
      </c>
      <c r="Y232" s="12"/>
      <c r="Z232" s="11">
        <v>0</v>
      </c>
      <c r="AA232" s="11">
        <v>0</v>
      </c>
      <c r="AB232" s="11">
        <v>-4474760.8600000003</v>
      </c>
      <c r="AC232" s="11">
        <v>-4474760.8600000003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</row>
    <row r="233" spans="1:54" x14ac:dyDescent="0.25">
      <c r="A233" s="1"/>
      <c r="B233" s="24" t="s">
        <v>2</v>
      </c>
      <c r="C233" s="35" t="s">
        <v>6</v>
      </c>
      <c r="D233" s="24" t="s">
        <v>7</v>
      </c>
      <c r="E233" s="57">
        <v>202698000</v>
      </c>
      <c r="F233" s="56"/>
      <c r="G233" s="11">
        <v>-95692.86</v>
      </c>
      <c r="H233" s="11">
        <v>0</v>
      </c>
      <c r="I233" s="11">
        <v>0</v>
      </c>
      <c r="J233" s="11">
        <v>-95692.86</v>
      </c>
      <c r="K233" s="11">
        <v>-95692.86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-95692.86</v>
      </c>
      <c r="Y233" s="12"/>
      <c r="Z233" s="11">
        <v>0</v>
      </c>
      <c r="AA233" s="11">
        <v>0</v>
      </c>
      <c r="AB233" s="11">
        <v>-95692.86</v>
      </c>
      <c r="AC233" s="11">
        <v>-95692.86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</row>
    <row r="234" spans="1:54" ht="18" customHeight="1" x14ac:dyDescent="0.25">
      <c r="A234" s="1"/>
      <c r="B234" s="146" t="s">
        <v>5</v>
      </c>
      <c r="C234" s="146"/>
      <c r="D234" s="146"/>
      <c r="E234" s="146"/>
      <c r="F234" s="146"/>
      <c r="G234" s="22">
        <v>409200</v>
      </c>
      <c r="H234" s="22">
        <v>0</v>
      </c>
      <c r="I234" s="22">
        <v>0</v>
      </c>
      <c r="J234" s="6">
        <v>0</v>
      </c>
      <c r="K234" s="14">
        <v>0</v>
      </c>
      <c r="L234" s="22">
        <v>0</v>
      </c>
      <c r="M234" s="22">
        <v>0</v>
      </c>
      <c r="N234" s="6">
        <v>409200</v>
      </c>
      <c r="O234" s="14">
        <v>409200</v>
      </c>
      <c r="P234" s="22">
        <v>0</v>
      </c>
      <c r="Q234" s="22">
        <v>0</v>
      </c>
      <c r="R234" s="6">
        <v>0</v>
      </c>
      <c r="S234" s="14">
        <v>0</v>
      </c>
      <c r="T234" s="22">
        <v>0</v>
      </c>
      <c r="U234" s="22">
        <v>0</v>
      </c>
      <c r="V234" s="6">
        <v>0</v>
      </c>
      <c r="W234" s="13">
        <v>0</v>
      </c>
      <c r="X234" s="11">
        <v>409200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409200</v>
      </c>
      <c r="AG234" s="11">
        <v>409200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</row>
    <row r="235" spans="1:54" ht="13" customHeight="1" x14ac:dyDescent="0.25">
      <c r="A235" s="1"/>
      <c r="B235" s="24" t="s">
        <v>2</v>
      </c>
      <c r="C235" s="17" t="s">
        <v>4</v>
      </c>
      <c r="D235" s="16" t="s">
        <v>3</v>
      </c>
      <c r="E235" s="64">
        <v>202885002</v>
      </c>
      <c r="F235" s="15"/>
      <c r="G235" s="11">
        <v>409200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409200</v>
      </c>
      <c r="O235" s="11">
        <v>409200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409200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409200</v>
      </c>
      <c r="AG235" s="11">
        <v>409200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0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</row>
    <row r="236" spans="1:54" ht="21" x14ac:dyDescent="0.25">
      <c r="A236" s="1"/>
      <c r="B236" s="31"/>
      <c r="C236" s="96" t="s">
        <v>1</v>
      </c>
      <c r="D236" s="33" t="s">
        <v>0</v>
      </c>
      <c r="E236" s="33" t="s">
        <v>0</v>
      </c>
      <c r="F236" s="33" t="s">
        <v>0</v>
      </c>
      <c r="G236" s="6">
        <v>4323355215.6700001</v>
      </c>
      <c r="H236" s="6">
        <v>165469718</v>
      </c>
      <c r="I236" s="6">
        <v>381952810.63</v>
      </c>
      <c r="J236" s="6">
        <v>372335420.94</v>
      </c>
      <c r="K236" s="6">
        <v>919757949.57000005</v>
      </c>
      <c r="L236" s="6">
        <v>562121071.49000001</v>
      </c>
      <c r="M236" s="6">
        <v>397270031</v>
      </c>
      <c r="N236" s="6">
        <v>397988635.64999998</v>
      </c>
      <c r="O236" s="6">
        <v>1357379738.1400001</v>
      </c>
      <c r="P236" s="6">
        <v>258340983</v>
      </c>
      <c r="Q236" s="6">
        <v>157210107</v>
      </c>
      <c r="R236" s="6">
        <v>243981103.65000001</v>
      </c>
      <c r="S236" s="6">
        <v>659532193.64999998</v>
      </c>
      <c r="T236" s="6">
        <v>341427406</v>
      </c>
      <c r="U236" s="6">
        <v>265721916</v>
      </c>
      <c r="V236" s="6">
        <v>779536012.30999994</v>
      </c>
      <c r="W236" s="6">
        <v>1386685334.3099999</v>
      </c>
      <c r="X236" s="6">
        <v>168873500</v>
      </c>
      <c r="Y236" s="6"/>
      <c r="Z236" s="6">
        <v>8033300</v>
      </c>
      <c r="AA236" s="6">
        <v>16795400</v>
      </c>
      <c r="AB236" s="6">
        <v>19881900</v>
      </c>
      <c r="AC236" s="6">
        <v>44710600</v>
      </c>
      <c r="AD236" s="6">
        <v>16803200</v>
      </c>
      <c r="AE236" s="6">
        <v>40902100</v>
      </c>
      <c r="AF236" s="6">
        <v>9171300</v>
      </c>
      <c r="AG236" s="6">
        <v>66876600</v>
      </c>
      <c r="AH236" s="6">
        <v>0</v>
      </c>
      <c r="AI236" s="6">
        <v>0</v>
      </c>
      <c r="AJ236" s="6">
        <v>8033300</v>
      </c>
      <c r="AK236" s="6">
        <v>8033300</v>
      </c>
      <c r="AL236" s="6">
        <v>16795400</v>
      </c>
      <c r="AM236" s="6">
        <v>23156300</v>
      </c>
      <c r="AN236" s="6">
        <v>9301300</v>
      </c>
      <c r="AO236" s="6">
        <v>49253000</v>
      </c>
      <c r="AP236" s="5">
        <v>4154481715.6700001</v>
      </c>
      <c r="AQ236" s="5">
        <v>157436418</v>
      </c>
      <c r="AR236" s="5">
        <v>365157410.63</v>
      </c>
      <c r="AS236" s="5">
        <v>352453520.94</v>
      </c>
      <c r="AT236" s="5">
        <v>545317871.49000001</v>
      </c>
      <c r="AU236" s="5">
        <v>356367931</v>
      </c>
      <c r="AV236" s="5">
        <v>388817335.64999998</v>
      </c>
      <c r="AW236" s="5">
        <v>258340983</v>
      </c>
      <c r="AX236" s="5">
        <v>157210107</v>
      </c>
      <c r="AY236" s="5">
        <v>235947803.65000001</v>
      </c>
      <c r="AZ236" s="5">
        <v>324632006</v>
      </c>
      <c r="BA236" s="5">
        <v>242565616</v>
      </c>
      <c r="BB236" s="5">
        <v>770234712.30999994</v>
      </c>
    </row>
    <row r="237" spans="1:54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</sheetData>
  <mergeCells count="30">
    <mergeCell ref="B234:F234"/>
    <mergeCell ref="B150:F150"/>
    <mergeCell ref="B153:F153"/>
    <mergeCell ref="B162:F162"/>
    <mergeCell ref="B207:F207"/>
    <mergeCell ref="B213:F213"/>
    <mergeCell ref="B216:F216"/>
    <mergeCell ref="B147:F147"/>
    <mergeCell ref="R9:S9"/>
    <mergeCell ref="C13:Z13"/>
    <mergeCell ref="B220:F220"/>
    <mergeCell ref="B223:F223"/>
    <mergeCell ref="B21:F21"/>
    <mergeCell ref="B26:F26"/>
    <mergeCell ref="B47:F47"/>
    <mergeCell ref="B92:F92"/>
    <mergeCell ref="B94:F94"/>
    <mergeCell ref="C17:C18"/>
    <mergeCell ref="B17:B18"/>
    <mergeCell ref="H17:V17"/>
    <mergeCell ref="D17:D18"/>
    <mergeCell ref="E17:E18"/>
    <mergeCell ref="G17:G18"/>
    <mergeCell ref="F17:F18"/>
    <mergeCell ref="R2:V2"/>
    <mergeCell ref="R7:V7"/>
    <mergeCell ref="R3:V3"/>
    <mergeCell ref="R4:V4"/>
    <mergeCell ref="R5:V5"/>
    <mergeCell ref="R6:V6"/>
  </mergeCells>
  <printOptions horizontalCentered="1"/>
  <pageMargins left="0" right="0" top="0.59055118110236227" bottom="0.19685039370078741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481E-2A8A-41C6-93A6-167F0443C518}">
  <sheetPr>
    <pageSetUpPr fitToPage="1"/>
  </sheetPr>
  <dimension ref="A1:AK14"/>
  <sheetViews>
    <sheetView showGridLines="0" workbookViewId="0">
      <selection activeCell="D11" sqref="D11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7.81640625" customWidth="1"/>
    <col min="5" max="5" width="9.54296875" customWidth="1"/>
    <col min="6" max="6" width="0" hidden="1" customWidth="1"/>
    <col min="7" max="7" width="11.90625" customWidth="1"/>
    <col min="8" max="8" width="11.81640625" customWidth="1"/>
    <col min="9" max="9" width="12.1796875" customWidth="1"/>
    <col min="10" max="10" width="11.08984375" customWidth="1"/>
    <col min="11" max="11" width="0" hidden="1" customWidth="1"/>
    <col min="12" max="12" width="11.54296875" customWidth="1"/>
    <col min="13" max="13" width="11.81640625" customWidth="1"/>
    <col min="14" max="14" width="11.1796875" customWidth="1"/>
    <col min="15" max="15" width="0" hidden="1" customWidth="1"/>
    <col min="16" max="16" width="10.81640625" customWidth="1"/>
    <col min="17" max="17" width="11.36328125" customWidth="1"/>
    <col min="18" max="18" width="11.6328125" customWidth="1"/>
    <col min="19" max="19" width="0" hidden="1" customWidth="1"/>
    <col min="20" max="21" width="11.453125" customWidth="1"/>
    <col min="22" max="22" width="11.179687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49"/>
      <c r="C1" s="1"/>
      <c r="D1" s="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5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4" t="s">
        <v>185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0"/>
      <c r="C3" s="142" t="s">
        <v>196</v>
      </c>
      <c r="D3" s="142" t="s">
        <v>195</v>
      </c>
      <c r="E3" s="150" t="s">
        <v>182</v>
      </c>
      <c r="F3" s="150" t="s">
        <v>181</v>
      </c>
      <c r="G3" s="150" t="s">
        <v>180</v>
      </c>
      <c r="H3" s="142" t="s">
        <v>179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40" customHeight="1" x14ac:dyDescent="0.25">
      <c r="A4" s="1"/>
      <c r="B4" s="149"/>
      <c r="C4" s="153"/>
      <c r="D4" s="153"/>
      <c r="E4" s="149"/>
      <c r="F4" s="149"/>
      <c r="G4" s="149"/>
      <c r="H4" s="38" t="s">
        <v>172</v>
      </c>
      <c r="I4" s="38" t="s">
        <v>171</v>
      </c>
      <c r="J4" s="38" t="s">
        <v>170</v>
      </c>
      <c r="K4" s="38" t="s">
        <v>169</v>
      </c>
      <c r="L4" s="38" t="s">
        <v>168</v>
      </c>
      <c r="M4" s="38" t="s">
        <v>167</v>
      </c>
      <c r="N4" s="38" t="s">
        <v>166</v>
      </c>
      <c r="O4" s="38" t="s">
        <v>165</v>
      </c>
      <c r="P4" s="38" t="s">
        <v>164</v>
      </c>
      <c r="Q4" s="38" t="s">
        <v>163</v>
      </c>
      <c r="R4" s="38" t="s">
        <v>162</v>
      </c>
      <c r="S4" s="38" t="s">
        <v>161</v>
      </c>
      <c r="T4" s="38" t="s">
        <v>160</v>
      </c>
      <c r="U4" s="38" t="s">
        <v>159</v>
      </c>
      <c r="V4" s="38" t="s">
        <v>158</v>
      </c>
      <c r="W4" s="38" t="s">
        <v>157</v>
      </c>
      <c r="X4" s="1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09" customFormat="1" ht="12.75" customHeight="1" x14ac:dyDescent="0.2">
      <c r="A5" s="106"/>
      <c r="B5" s="106"/>
      <c r="C5" s="107">
        <v>1</v>
      </c>
      <c r="D5" s="107">
        <v>2</v>
      </c>
      <c r="E5" s="107">
        <v>3</v>
      </c>
      <c r="F5" s="107"/>
      <c r="G5" s="107">
        <v>4</v>
      </c>
      <c r="H5" s="107">
        <v>5</v>
      </c>
      <c r="I5" s="107">
        <v>6</v>
      </c>
      <c r="J5" s="107">
        <v>7</v>
      </c>
      <c r="K5" s="108"/>
      <c r="L5" s="107">
        <v>8</v>
      </c>
      <c r="M5" s="107">
        <v>9</v>
      </c>
      <c r="N5" s="107">
        <v>10</v>
      </c>
      <c r="O5" s="108"/>
      <c r="P5" s="107">
        <v>11</v>
      </c>
      <c r="Q5" s="107">
        <v>12</v>
      </c>
      <c r="R5" s="107">
        <v>13</v>
      </c>
      <c r="S5" s="108"/>
      <c r="T5" s="107">
        <v>14</v>
      </c>
      <c r="U5" s="107">
        <v>15</v>
      </c>
      <c r="V5" s="107">
        <v>16</v>
      </c>
      <c r="W5" s="108"/>
      <c r="X5" s="108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</row>
    <row r="6" spans="1:37" ht="18" customHeight="1" x14ac:dyDescent="0.25">
      <c r="A6" s="1"/>
      <c r="B6" s="151" t="s">
        <v>19</v>
      </c>
      <c r="C6" s="151"/>
      <c r="D6" s="151"/>
      <c r="E6" s="151"/>
      <c r="F6" s="152"/>
      <c r="G6" s="22">
        <v>32083600</v>
      </c>
      <c r="H6" s="22">
        <v>0</v>
      </c>
      <c r="I6" s="22">
        <v>31733600</v>
      </c>
      <c r="J6" s="6">
        <v>0</v>
      </c>
      <c r="K6" s="63">
        <v>31733600</v>
      </c>
      <c r="L6" s="22">
        <v>0</v>
      </c>
      <c r="M6" s="22">
        <v>0</v>
      </c>
      <c r="N6" s="6">
        <v>0</v>
      </c>
      <c r="O6" s="63">
        <v>0</v>
      </c>
      <c r="P6" s="22">
        <v>0</v>
      </c>
      <c r="Q6" s="22">
        <v>0</v>
      </c>
      <c r="R6" s="6">
        <v>0</v>
      </c>
      <c r="S6" s="63">
        <v>0</v>
      </c>
      <c r="T6" s="22">
        <v>0</v>
      </c>
      <c r="U6" s="22">
        <v>0</v>
      </c>
      <c r="V6" s="6">
        <v>350000</v>
      </c>
      <c r="W6" s="62">
        <v>350000</v>
      </c>
      <c r="X6" s="30"/>
      <c r="Y6" s="55">
        <v>32083600</v>
      </c>
      <c r="Z6" s="55">
        <v>0</v>
      </c>
      <c r="AA6" s="55">
        <v>31733600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350000</v>
      </c>
    </row>
    <row r="7" spans="1:37" ht="29.5" customHeight="1" x14ac:dyDescent="0.25">
      <c r="A7" s="1"/>
      <c r="B7" s="61"/>
      <c r="C7" s="8" t="s">
        <v>17</v>
      </c>
      <c r="D7" s="20" t="s">
        <v>194</v>
      </c>
      <c r="E7" s="60">
        <v>300100000</v>
      </c>
      <c r="F7" s="59"/>
      <c r="G7" s="18">
        <v>31733600</v>
      </c>
      <c r="H7" s="18">
        <v>0</v>
      </c>
      <c r="I7" s="18">
        <v>31733600</v>
      </c>
      <c r="J7" s="18">
        <v>0</v>
      </c>
      <c r="K7" s="23">
        <v>31733600</v>
      </c>
      <c r="L7" s="18">
        <v>0</v>
      </c>
      <c r="M7" s="18">
        <v>0</v>
      </c>
      <c r="N7" s="18">
        <v>0</v>
      </c>
      <c r="O7" s="23">
        <v>0</v>
      </c>
      <c r="P7" s="18">
        <v>0</v>
      </c>
      <c r="Q7" s="18">
        <v>0</v>
      </c>
      <c r="R7" s="18">
        <v>0</v>
      </c>
      <c r="S7" s="23">
        <v>0</v>
      </c>
      <c r="T7" s="18">
        <v>0</v>
      </c>
      <c r="U7" s="18">
        <v>0</v>
      </c>
      <c r="V7" s="18">
        <v>0</v>
      </c>
      <c r="W7" s="23">
        <v>0</v>
      </c>
      <c r="X7" s="31"/>
      <c r="Y7" s="55">
        <v>31733600</v>
      </c>
      <c r="Z7" s="55">
        <v>0</v>
      </c>
      <c r="AA7" s="55">
        <v>31733600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</row>
    <row r="8" spans="1:37" ht="29.5" customHeight="1" x14ac:dyDescent="0.25">
      <c r="A8" s="1"/>
      <c r="B8" s="58"/>
      <c r="C8" s="17" t="s">
        <v>17</v>
      </c>
      <c r="D8" s="16" t="s">
        <v>193</v>
      </c>
      <c r="E8" s="64">
        <v>300100000</v>
      </c>
      <c r="F8" s="15"/>
      <c r="G8" s="11">
        <v>350000</v>
      </c>
      <c r="H8" s="11">
        <v>0</v>
      </c>
      <c r="I8" s="11">
        <v>0</v>
      </c>
      <c r="J8" s="11">
        <v>0</v>
      </c>
      <c r="K8" s="23">
        <v>0</v>
      </c>
      <c r="L8" s="11">
        <v>0</v>
      </c>
      <c r="M8" s="11">
        <v>0</v>
      </c>
      <c r="N8" s="11">
        <v>0</v>
      </c>
      <c r="O8" s="23">
        <v>0</v>
      </c>
      <c r="P8" s="11">
        <v>0</v>
      </c>
      <c r="Q8" s="11">
        <v>0</v>
      </c>
      <c r="R8" s="11">
        <v>0</v>
      </c>
      <c r="S8" s="23">
        <v>0</v>
      </c>
      <c r="T8" s="11">
        <v>0</v>
      </c>
      <c r="U8" s="11">
        <v>0</v>
      </c>
      <c r="V8" s="11">
        <v>350000</v>
      </c>
      <c r="W8" s="23">
        <v>350000</v>
      </c>
      <c r="X8" s="31"/>
      <c r="Y8" s="55">
        <v>350000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350000</v>
      </c>
    </row>
    <row r="9" spans="1:37" ht="28" customHeight="1" x14ac:dyDescent="0.25">
      <c r="A9" s="1"/>
      <c r="B9" s="151" t="s">
        <v>59</v>
      </c>
      <c r="C9" s="151"/>
      <c r="D9" s="151"/>
      <c r="E9" s="151"/>
      <c r="F9" s="152"/>
      <c r="G9" s="22">
        <v>206992697.59</v>
      </c>
      <c r="H9" s="22">
        <v>0</v>
      </c>
      <c r="I9" s="22">
        <v>206992697.59</v>
      </c>
      <c r="J9" s="6">
        <v>0</v>
      </c>
      <c r="K9" s="63">
        <v>206992697.59</v>
      </c>
      <c r="L9" s="22">
        <v>0</v>
      </c>
      <c r="M9" s="22">
        <v>0</v>
      </c>
      <c r="N9" s="6">
        <v>0</v>
      </c>
      <c r="O9" s="63">
        <v>0</v>
      </c>
      <c r="P9" s="22">
        <v>0</v>
      </c>
      <c r="Q9" s="22">
        <v>0</v>
      </c>
      <c r="R9" s="6">
        <v>0</v>
      </c>
      <c r="S9" s="63">
        <v>0</v>
      </c>
      <c r="T9" s="22">
        <v>0</v>
      </c>
      <c r="U9" s="22">
        <v>0</v>
      </c>
      <c r="V9" s="6">
        <v>0</v>
      </c>
      <c r="W9" s="62">
        <v>0</v>
      </c>
      <c r="X9" s="30"/>
      <c r="Y9" s="55">
        <v>206992697.59</v>
      </c>
      <c r="Z9" s="55">
        <v>0</v>
      </c>
      <c r="AA9" s="55">
        <v>206992697.59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</row>
    <row r="10" spans="1:37" ht="32.25" customHeight="1" x14ac:dyDescent="0.25">
      <c r="A10" s="1"/>
      <c r="B10" s="61"/>
      <c r="C10" s="8" t="s">
        <v>56</v>
      </c>
      <c r="D10" s="20" t="s">
        <v>192</v>
      </c>
      <c r="E10" s="60">
        <v>300000000</v>
      </c>
      <c r="F10" s="59"/>
      <c r="G10" s="18">
        <v>457986.88</v>
      </c>
      <c r="H10" s="18">
        <v>0</v>
      </c>
      <c r="I10" s="18">
        <v>457986.88</v>
      </c>
      <c r="J10" s="18">
        <v>0</v>
      </c>
      <c r="K10" s="23">
        <v>457986.88</v>
      </c>
      <c r="L10" s="18">
        <v>0</v>
      </c>
      <c r="M10" s="18">
        <v>0</v>
      </c>
      <c r="N10" s="18">
        <v>0</v>
      </c>
      <c r="O10" s="23">
        <v>0</v>
      </c>
      <c r="P10" s="18">
        <v>0</v>
      </c>
      <c r="Q10" s="18">
        <v>0</v>
      </c>
      <c r="R10" s="18">
        <v>0</v>
      </c>
      <c r="S10" s="23">
        <v>0</v>
      </c>
      <c r="T10" s="18">
        <v>0</v>
      </c>
      <c r="U10" s="18">
        <v>0</v>
      </c>
      <c r="V10" s="18">
        <v>0</v>
      </c>
      <c r="W10" s="23">
        <v>0</v>
      </c>
      <c r="X10" s="31"/>
      <c r="Y10" s="55">
        <v>457986.88</v>
      </c>
      <c r="Z10" s="55">
        <v>0</v>
      </c>
      <c r="AA10" s="55">
        <v>457986.88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</row>
    <row r="11" spans="1:37" ht="32.25" customHeight="1" x14ac:dyDescent="0.25">
      <c r="A11" s="1"/>
      <c r="B11" s="58"/>
      <c r="C11" s="35" t="s">
        <v>56</v>
      </c>
      <c r="D11" s="24" t="s">
        <v>192</v>
      </c>
      <c r="E11" s="57">
        <v>300100000</v>
      </c>
      <c r="F11" s="56"/>
      <c r="G11" s="23">
        <v>205231114.40000001</v>
      </c>
      <c r="H11" s="23">
        <v>0</v>
      </c>
      <c r="I11" s="23">
        <v>205231114.40000001</v>
      </c>
      <c r="J11" s="23">
        <v>0</v>
      </c>
      <c r="K11" s="23">
        <v>205231114.40000001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31"/>
      <c r="Y11" s="55">
        <v>205231114.40000001</v>
      </c>
      <c r="Z11" s="55">
        <v>0</v>
      </c>
      <c r="AA11" s="55">
        <v>205231114.40000001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</row>
    <row r="12" spans="1:37" ht="32.25" customHeight="1" x14ac:dyDescent="0.25">
      <c r="A12" s="1"/>
      <c r="B12" s="58"/>
      <c r="C12" s="35" t="s">
        <v>56</v>
      </c>
      <c r="D12" s="24" t="s">
        <v>192</v>
      </c>
      <c r="E12" s="57">
        <v>400000000</v>
      </c>
      <c r="F12" s="56"/>
      <c r="G12" s="23">
        <v>1303596.31</v>
      </c>
      <c r="H12" s="23">
        <v>0</v>
      </c>
      <c r="I12" s="23">
        <v>1303596.31</v>
      </c>
      <c r="J12" s="23">
        <v>0</v>
      </c>
      <c r="K12" s="23">
        <v>1303596.31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31"/>
      <c r="Y12" s="55">
        <v>1303596.31</v>
      </c>
      <c r="Z12" s="55">
        <v>0</v>
      </c>
      <c r="AA12" s="55">
        <v>1303596.31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</row>
    <row r="13" spans="1:37" ht="29" customHeight="1" x14ac:dyDescent="0.25">
      <c r="A13" s="1"/>
      <c r="B13" s="54"/>
      <c r="C13" s="96" t="s">
        <v>191</v>
      </c>
      <c r="D13" s="33" t="s">
        <v>0</v>
      </c>
      <c r="E13" s="33" t="s">
        <v>0</v>
      </c>
      <c r="F13" s="33" t="s">
        <v>0</v>
      </c>
      <c r="G13" s="50">
        <v>239076297.59</v>
      </c>
      <c r="H13" s="50">
        <v>0</v>
      </c>
      <c r="I13" s="50">
        <v>238726297.59</v>
      </c>
      <c r="J13" s="50">
        <v>0</v>
      </c>
      <c r="K13" s="50">
        <v>238726297.59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350000</v>
      </c>
      <c r="W13" s="50">
        <v>350000</v>
      </c>
      <c r="X13" s="31"/>
      <c r="Y13" s="55">
        <v>239076297.59</v>
      </c>
      <c r="Z13" s="55">
        <v>0</v>
      </c>
      <c r="AA13" s="55">
        <v>238726297.59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5">
        <v>350000</v>
      </c>
    </row>
    <row r="14" spans="1:37" ht="22" customHeight="1" x14ac:dyDescent="0.25">
      <c r="A14" s="1"/>
      <c r="B14" s="54"/>
      <c r="C14" s="96" t="s">
        <v>190</v>
      </c>
      <c r="D14" s="33" t="s">
        <v>0</v>
      </c>
      <c r="E14" s="33" t="s">
        <v>0</v>
      </c>
      <c r="F14" s="33" t="s">
        <v>0</v>
      </c>
      <c r="G14" s="50">
        <v>4562431513.2600002</v>
      </c>
      <c r="H14" s="50">
        <v>165469718</v>
      </c>
      <c r="I14" s="50">
        <v>620679108.22000003</v>
      </c>
      <c r="J14" s="50">
        <v>372335420.94</v>
      </c>
      <c r="K14" s="50">
        <v>1158484247.1600001</v>
      </c>
      <c r="L14" s="50">
        <v>562121071.49000001</v>
      </c>
      <c r="M14" s="50">
        <v>397270031</v>
      </c>
      <c r="N14" s="50">
        <v>397988635.64999998</v>
      </c>
      <c r="O14" s="50">
        <v>1357379738.1400001</v>
      </c>
      <c r="P14" s="50">
        <v>258340983</v>
      </c>
      <c r="Q14" s="50">
        <v>157210107</v>
      </c>
      <c r="R14" s="50">
        <v>243981103.65000001</v>
      </c>
      <c r="S14" s="50">
        <v>659532193.64999998</v>
      </c>
      <c r="T14" s="50">
        <v>341427406</v>
      </c>
      <c r="U14" s="50">
        <v>265721916</v>
      </c>
      <c r="V14" s="50">
        <v>779886012.30999994</v>
      </c>
      <c r="W14" s="4">
        <v>1387035334.3099999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20F4-7A86-40DC-9B20-0514925CD43D}">
  <dimension ref="A1:AO127"/>
  <sheetViews>
    <sheetView showGridLines="0" topLeftCell="A64" workbookViewId="0">
      <selection activeCell="B8" sqref="B8:E8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36.54296875" customWidth="1"/>
    <col min="5" max="6" width="0" hidden="1" customWidth="1"/>
    <col min="7" max="7" width="7.81640625" customWidth="1"/>
    <col min="8" max="8" width="8.7265625" customWidth="1"/>
    <col min="9" max="9" width="0" hidden="1" customWidth="1"/>
    <col min="10" max="10" width="12.453125" customWidth="1"/>
    <col min="11" max="11" width="11.1796875" customWidth="1"/>
    <col min="12" max="12" width="11.26953125" customWidth="1"/>
    <col min="13" max="13" width="11.1796875" customWidth="1"/>
    <col min="14" max="14" width="0" hidden="1" customWidth="1"/>
    <col min="15" max="15" width="10.81640625" customWidth="1"/>
    <col min="16" max="16" width="11.26953125" customWidth="1"/>
    <col min="17" max="17" width="11" customWidth="1"/>
    <col min="18" max="18" width="0" hidden="1" customWidth="1"/>
    <col min="19" max="19" width="11.36328125" customWidth="1"/>
    <col min="20" max="20" width="11" customWidth="1"/>
    <col min="21" max="21" width="11.08984375" customWidth="1"/>
    <col min="22" max="22" width="0.1796875" hidden="1" customWidth="1"/>
    <col min="23" max="23" width="11.26953125" customWidth="1"/>
    <col min="24" max="24" width="11" customWidth="1"/>
    <col min="25" max="25" width="11.08984375" customWidth="1"/>
    <col min="26" max="26" width="0" hidden="1" customWidth="1"/>
    <col min="27" max="27" width="11.1796875" customWidth="1"/>
    <col min="28" max="40" width="0" hidden="1" customWidth="1"/>
    <col min="41" max="41" width="0.26953125" customWidth="1"/>
    <col min="42" max="256" width="9.1796875" customWidth="1"/>
  </cols>
  <sheetData>
    <row r="1" spans="1:41" ht="16.5" customHeight="1" x14ac:dyDescent="0.25">
      <c r="A1" s="45" t="s">
        <v>213</v>
      </c>
      <c r="B1" s="1"/>
      <c r="C1" s="1"/>
      <c r="D1" s="1"/>
      <c r="E1" s="1"/>
      <c r="F1" s="1"/>
      <c r="G1" s="1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25">
      <c r="A2" s="45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4" t="s">
        <v>185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 x14ac:dyDescent="0.25">
      <c r="A3" s="1"/>
      <c r="B3" s="142"/>
      <c r="C3" s="142"/>
      <c r="D3" s="142" t="s">
        <v>211</v>
      </c>
      <c r="E3" s="142" t="s">
        <v>210</v>
      </c>
      <c r="F3" s="142" t="s">
        <v>209</v>
      </c>
      <c r="G3" s="154" t="s">
        <v>208</v>
      </c>
      <c r="H3" s="150" t="s">
        <v>182</v>
      </c>
      <c r="I3" s="150" t="s">
        <v>181</v>
      </c>
      <c r="J3" s="150" t="s">
        <v>180</v>
      </c>
      <c r="K3" s="142" t="s">
        <v>179</v>
      </c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92"/>
      <c r="AA3" s="91" t="s">
        <v>173</v>
      </c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1"/>
    </row>
    <row r="4" spans="1:41" ht="18" customHeight="1" x14ac:dyDescent="0.25">
      <c r="A4" s="1"/>
      <c r="B4" s="153"/>
      <c r="C4" s="153"/>
      <c r="D4" s="153"/>
      <c r="E4" s="153"/>
      <c r="F4" s="153"/>
      <c r="G4" s="155"/>
      <c r="H4" s="149"/>
      <c r="I4" s="149"/>
      <c r="J4" s="149"/>
      <c r="K4" s="89" t="s">
        <v>172</v>
      </c>
      <c r="L4" s="89" t="s">
        <v>171</v>
      </c>
      <c r="M4" s="89" t="s">
        <v>170</v>
      </c>
      <c r="N4" s="89" t="s">
        <v>169</v>
      </c>
      <c r="O4" s="89" t="s">
        <v>168</v>
      </c>
      <c r="P4" s="89" t="s">
        <v>167</v>
      </c>
      <c r="Q4" s="89" t="s">
        <v>166</v>
      </c>
      <c r="R4" s="89" t="s">
        <v>165</v>
      </c>
      <c r="S4" s="89" t="s">
        <v>164</v>
      </c>
      <c r="T4" s="89" t="s">
        <v>163</v>
      </c>
      <c r="U4" s="89" t="s">
        <v>162</v>
      </c>
      <c r="V4" s="89" t="s">
        <v>161</v>
      </c>
      <c r="W4" s="89" t="s">
        <v>160</v>
      </c>
      <c r="X4" s="89" t="s">
        <v>159</v>
      </c>
      <c r="Y4" s="89" t="s">
        <v>158</v>
      </c>
      <c r="Z4" s="88" t="s">
        <v>157</v>
      </c>
      <c r="AA4" s="38" t="s">
        <v>207</v>
      </c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1"/>
    </row>
    <row r="5" spans="1:41" s="100" customFormat="1" ht="12.75" customHeight="1" x14ac:dyDescent="0.25">
      <c r="A5" s="98"/>
      <c r="B5" s="98"/>
      <c r="C5" s="98"/>
      <c r="D5" s="110">
        <v>1</v>
      </c>
      <c r="E5" s="110"/>
      <c r="F5" s="99"/>
      <c r="G5" s="110">
        <v>2</v>
      </c>
      <c r="H5" s="110">
        <v>3</v>
      </c>
      <c r="I5" s="110"/>
      <c r="J5" s="110">
        <v>4</v>
      </c>
      <c r="K5" s="110">
        <v>5</v>
      </c>
      <c r="L5" s="110">
        <v>6</v>
      </c>
      <c r="M5" s="110">
        <v>7</v>
      </c>
      <c r="N5" s="99"/>
      <c r="O5" s="110">
        <v>8</v>
      </c>
      <c r="P5" s="110">
        <v>9</v>
      </c>
      <c r="Q5" s="110">
        <v>10</v>
      </c>
      <c r="R5" s="99"/>
      <c r="S5" s="110">
        <v>11</v>
      </c>
      <c r="T5" s="110">
        <v>12</v>
      </c>
      <c r="U5" s="110">
        <v>13</v>
      </c>
      <c r="V5" s="99"/>
      <c r="W5" s="110">
        <v>14</v>
      </c>
      <c r="X5" s="110">
        <v>15</v>
      </c>
      <c r="Y5" s="110">
        <v>16</v>
      </c>
      <c r="Z5" s="99"/>
      <c r="AA5" s="110">
        <v>17</v>
      </c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</row>
    <row r="6" spans="1:41" ht="21.75" customHeight="1" x14ac:dyDescent="0.25">
      <c r="A6" s="3"/>
      <c r="B6" s="146" t="s">
        <v>206</v>
      </c>
      <c r="C6" s="146"/>
      <c r="D6" s="146"/>
      <c r="E6" s="146"/>
      <c r="F6" s="68" t="s">
        <v>156</v>
      </c>
      <c r="G6" s="156"/>
      <c r="H6" s="156"/>
      <c r="I6" s="157"/>
      <c r="J6" s="22">
        <v>4420234.74</v>
      </c>
      <c r="K6" s="22">
        <v>350000</v>
      </c>
      <c r="L6" s="22">
        <v>350000</v>
      </c>
      <c r="M6" s="6">
        <v>350000</v>
      </c>
      <c r="N6" s="63">
        <v>1050000</v>
      </c>
      <c r="O6" s="22">
        <v>350000</v>
      </c>
      <c r="P6" s="22">
        <v>350000</v>
      </c>
      <c r="Q6" s="6">
        <v>350000</v>
      </c>
      <c r="R6" s="63">
        <v>1050000</v>
      </c>
      <c r="S6" s="22">
        <v>350000</v>
      </c>
      <c r="T6" s="22">
        <v>350000</v>
      </c>
      <c r="U6" s="6">
        <v>350000</v>
      </c>
      <c r="V6" s="63">
        <v>1050000</v>
      </c>
      <c r="W6" s="22">
        <v>350000</v>
      </c>
      <c r="X6" s="22">
        <v>350000</v>
      </c>
      <c r="Y6" s="6">
        <v>570234.74</v>
      </c>
      <c r="Z6" s="63">
        <v>1270234.74</v>
      </c>
      <c r="AA6" s="6">
        <v>976972.44</v>
      </c>
      <c r="AB6" s="67">
        <v>4420234.74</v>
      </c>
      <c r="AC6" s="67">
        <v>350000</v>
      </c>
      <c r="AD6" s="67">
        <v>350000</v>
      </c>
      <c r="AE6" s="67">
        <v>350000</v>
      </c>
      <c r="AF6" s="67">
        <v>350000</v>
      </c>
      <c r="AG6" s="67">
        <v>350000</v>
      </c>
      <c r="AH6" s="67">
        <v>350000</v>
      </c>
      <c r="AI6" s="67">
        <v>350000</v>
      </c>
      <c r="AJ6" s="67">
        <v>350000</v>
      </c>
      <c r="AK6" s="67">
        <v>350000</v>
      </c>
      <c r="AL6" s="67">
        <v>350000</v>
      </c>
      <c r="AM6" s="67">
        <v>350000</v>
      </c>
      <c r="AN6" s="67">
        <v>570234.74</v>
      </c>
      <c r="AO6" s="1"/>
    </row>
    <row r="7" spans="1:41" ht="21.75" customHeight="1" x14ac:dyDescent="0.25">
      <c r="A7" s="3"/>
      <c r="B7" s="87" t="s">
        <v>200</v>
      </c>
      <c r="C7" s="87"/>
      <c r="D7" s="21" t="s">
        <v>205</v>
      </c>
      <c r="E7" s="86"/>
      <c r="F7" s="72">
        <v>901</v>
      </c>
      <c r="G7" s="85">
        <v>103</v>
      </c>
      <c r="H7" s="84">
        <v>300100000</v>
      </c>
      <c r="I7" s="83"/>
      <c r="J7" s="19">
        <v>4420234.74</v>
      </c>
      <c r="K7" s="19">
        <v>350000</v>
      </c>
      <c r="L7" s="19">
        <v>350000</v>
      </c>
      <c r="M7" s="19">
        <v>350000</v>
      </c>
      <c r="N7" s="23">
        <v>1050000</v>
      </c>
      <c r="O7" s="19">
        <v>350000</v>
      </c>
      <c r="P7" s="19">
        <v>350000</v>
      </c>
      <c r="Q7" s="19">
        <v>350000</v>
      </c>
      <c r="R7" s="23">
        <v>1050000</v>
      </c>
      <c r="S7" s="19">
        <v>350000</v>
      </c>
      <c r="T7" s="19">
        <v>350000</v>
      </c>
      <c r="U7" s="19">
        <v>350000</v>
      </c>
      <c r="V7" s="23">
        <v>1050000</v>
      </c>
      <c r="W7" s="19">
        <v>350000</v>
      </c>
      <c r="X7" s="19">
        <v>350000</v>
      </c>
      <c r="Y7" s="19">
        <v>570234.74</v>
      </c>
      <c r="Z7" s="23">
        <v>1270234.74</v>
      </c>
      <c r="AA7" s="19">
        <v>976972.44</v>
      </c>
      <c r="AB7" s="67">
        <v>4420234.74</v>
      </c>
      <c r="AC7" s="67">
        <v>350000</v>
      </c>
      <c r="AD7" s="67">
        <v>350000</v>
      </c>
      <c r="AE7" s="67">
        <v>350000</v>
      </c>
      <c r="AF7" s="67">
        <v>350000</v>
      </c>
      <c r="AG7" s="67">
        <v>350000</v>
      </c>
      <c r="AH7" s="67">
        <v>350000</v>
      </c>
      <c r="AI7" s="67">
        <v>350000</v>
      </c>
      <c r="AJ7" s="67">
        <v>350000</v>
      </c>
      <c r="AK7" s="67">
        <v>350000</v>
      </c>
      <c r="AL7" s="67">
        <v>350000</v>
      </c>
      <c r="AM7" s="67">
        <v>350000</v>
      </c>
      <c r="AN7" s="67">
        <v>570234.74</v>
      </c>
      <c r="AO7" s="1"/>
    </row>
    <row r="8" spans="1:41" ht="27" customHeight="1" x14ac:dyDescent="0.25">
      <c r="A8" s="3"/>
      <c r="B8" s="146" t="s">
        <v>19</v>
      </c>
      <c r="C8" s="146"/>
      <c r="D8" s="146"/>
      <c r="E8" s="146"/>
      <c r="F8" s="68" t="s">
        <v>156</v>
      </c>
      <c r="G8" s="156"/>
      <c r="H8" s="156"/>
      <c r="I8" s="157"/>
      <c r="J8" s="22">
        <v>1119267377.03</v>
      </c>
      <c r="K8" s="22">
        <v>18574498.859999999</v>
      </c>
      <c r="L8" s="22">
        <v>33816074.170000002</v>
      </c>
      <c r="M8" s="6">
        <v>144055530.47</v>
      </c>
      <c r="N8" s="63">
        <v>196446103.5</v>
      </c>
      <c r="O8" s="22">
        <v>69720219.799999997</v>
      </c>
      <c r="P8" s="22">
        <v>29470411.789999999</v>
      </c>
      <c r="Q8" s="6">
        <v>30693882.800000001</v>
      </c>
      <c r="R8" s="63">
        <v>129884514.39</v>
      </c>
      <c r="S8" s="22">
        <v>25173900</v>
      </c>
      <c r="T8" s="22">
        <v>21388000</v>
      </c>
      <c r="U8" s="6">
        <v>22134422.059999999</v>
      </c>
      <c r="V8" s="63">
        <v>68696322.060000002</v>
      </c>
      <c r="W8" s="22">
        <v>47410451.719999999</v>
      </c>
      <c r="X8" s="22">
        <v>39796000.539999999</v>
      </c>
      <c r="Y8" s="6">
        <v>637033984.82000005</v>
      </c>
      <c r="Z8" s="63">
        <v>724240437.08000004</v>
      </c>
      <c r="AA8" s="6">
        <v>68725426.640000001</v>
      </c>
      <c r="AB8" s="67">
        <v>1119267377.03</v>
      </c>
      <c r="AC8" s="67">
        <v>18574498.859999999</v>
      </c>
      <c r="AD8" s="67">
        <v>33816074.170000002</v>
      </c>
      <c r="AE8" s="67">
        <v>144055530.47</v>
      </c>
      <c r="AF8" s="67">
        <v>69720219.799999997</v>
      </c>
      <c r="AG8" s="67">
        <v>29470411.789999999</v>
      </c>
      <c r="AH8" s="67">
        <v>30693882.800000001</v>
      </c>
      <c r="AI8" s="67">
        <v>25173900</v>
      </c>
      <c r="AJ8" s="67">
        <v>21388000</v>
      </c>
      <c r="AK8" s="67">
        <v>22134422.059999999</v>
      </c>
      <c r="AL8" s="67">
        <v>47410451.719999999</v>
      </c>
      <c r="AM8" s="67">
        <v>39796000.539999999</v>
      </c>
      <c r="AN8" s="67">
        <v>637033984.82000005</v>
      </c>
      <c r="AO8" s="1"/>
    </row>
    <row r="9" spans="1:41" ht="25" customHeight="1" x14ac:dyDescent="0.25">
      <c r="A9" s="3"/>
      <c r="B9" s="78" t="s">
        <v>200</v>
      </c>
      <c r="C9" s="78"/>
      <c r="D9" s="8" t="s">
        <v>17</v>
      </c>
      <c r="E9" s="77"/>
      <c r="F9" s="72">
        <v>902</v>
      </c>
      <c r="G9" s="76">
        <v>102</v>
      </c>
      <c r="H9" s="75">
        <v>300100000</v>
      </c>
      <c r="I9" s="74"/>
      <c r="J9" s="18">
        <v>3608817.19</v>
      </c>
      <c r="K9" s="18">
        <v>280000</v>
      </c>
      <c r="L9" s="18">
        <v>280000</v>
      </c>
      <c r="M9" s="18">
        <v>322000</v>
      </c>
      <c r="N9" s="23">
        <v>882000</v>
      </c>
      <c r="O9" s="18">
        <v>280000</v>
      </c>
      <c r="P9" s="18">
        <v>280000</v>
      </c>
      <c r="Q9" s="18">
        <v>280000</v>
      </c>
      <c r="R9" s="23">
        <v>840000</v>
      </c>
      <c r="S9" s="18">
        <v>280000</v>
      </c>
      <c r="T9" s="18">
        <v>280000</v>
      </c>
      <c r="U9" s="18">
        <v>280000</v>
      </c>
      <c r="V9" s="23">
        <v>840000</v>
      </c>
      <c r="W9" s="18">
        <v>355217.19</v>
      </c>
      <c r="X9" s="18">
        <v>280000</v>
      </c>
      <c r="Y9" s="18">
        <v>411600</v>
      </c>
      <c r="Z9" s="23">
        <v>1046817.19</v>
      </c>
      <c r="AA9" s="18">
        <v>881748.25</v>
      </c>
      <c r="AB9" s="67">
        <v>3608817.19</v>
      </c>
      <c r="AC9" s="67">
        <v>280000</v>
      </c>
      <c r="AD9" s="67">
        <v>280000</v>
      </c>
      <c r="AE9" s="67">
        <v>322000</v>
      </c>
      <c r="AF9" s="67">
        <v>280000</v>
      </c>
      <c r="AG9" s="67">
        <v>280000</v>
      </c>
      <c r="AH9" s="67">
        <v>280000</v>
      </c>
      <c r="AI9" s="67">
        <v>280000</v>
      </c>
      <c r="AJ9" s="67">
        <v>280000</v>
      </c>
      <c r="AK9" s="67">
        <v>280000</v>
      </c>
      <c r="AL9" s="67">
        <v>355217.19</v>
      </c>
      <c r="AM9" s="67">
        <v>280000</v>
      </c>
      <c r="AN9" s="67">
        <v>411600</v>
      </c>
      <c r="AO9" s="1"/>
    </row>
    <row r="10" spans="1:41" ht="25" customHeight="1" x14ac:dyDescent="0.25">
      <c r="A10" s="3"/>
      <c r="B10" s="52" t="s">
        <v>200</v>
      </c>
      <c r="C10" s="52"/>
      <c r="D10" s="35" t="s">
        <v>17</v>
      </c>
      <c r="E10" s="82"/>
      <c r="F10" s="72">
        <v>902</v>
      </c>
      <c r="G10" s="81">
        <v>104</v>
      </c>
      <c r="H10" s="80">
        <v>125003009</v>
      </c>
      <c r="I10" s="79"/>
      <c r="J10" s="23">
        <v>5095200</v>
      </c>
      <c r="K10" s="23">
        <v>424600</v>
      </c>
      <c r="L10" s="23">
        <v>424600</v>
      </c>
      <c r="M10" s="23">
        <v>424600</v>
      </c>
      <c r="N10" s="23">
        <v>1273800</v>
      </c>
      <c r="O10" s="23">
        <v>424600</v>
      </c>
      <c r="P10" s="23">
        <v>424600</v>
      </c>
      <c r="Q10" s="23">
        <v>424600</v>
      </c>
      <c r="R10" s="23">
        <v>1273800</v>
      </c>
      <c r="S10" s="23">
        <v>424600</v>
      </c>
      <c r="T10" s="23">
        <v>424600</v>
      </c>
      <c r="U10" s="23">
        <v>424600</v>
      </c>
      <c r="V10" s="23">
        <v>1273800</v>
      </c>
      <c r="W10" s="23">
        <v>424600</v>
      </c>
      <c r="X10" s="23">
        <v>424600</v>
      </c>
      <c r="Y10" s="23">
        <v>424600</v>
      </c>
      <c r="Z10" s="23">
        <v>1273800</v>
      </c>
      <c r="AA10" s="23">
        <v>1089123.78</v>
      </c>
      <c r="AB10" s="67">
        <v>5095200</v>
      </c>
      <c r="AC10" s="67">
        <v>424600</v>
      </c>
      <c r="AD10" s="67">
        <v>424600</v>
      </c>
      <c r="AE10" s="67">
        <v>424600</v>
      </c>
      <c r="AF10" s="67">
        <v>424600</v>
      </c>
      <c r="AG10" s="67">
        <v>424600</v>
      </c>
      <c r="AH10" s="67">
        <v>424600</v>
      </c>
      <c r="AI10" s="67">
        <v>424600</v>
      </c>
      <c r="AJ10" s="67">
        <v>424600</v>
      </c>
      <c r="AK10" s="67">
        <v>424600</v>
      </c>
      <c r="AL10" s="67">
        <v>424600</v>
      </c>
      <c r="AM10" s="67">
        <v>424600</v>
      </c>
      <c r="AN10" s="67">
        <v>424600</v>
      </c>
      <c r="AO10" s="1"/>
    </row>
    <row r="11" spans="1:41" ht="25" customHeight="1" x14ac:dyDescent="0.25">
      <c r="A11" s="3"/>
      <c r="B11" s="52" t="s">
        <v>200</v>
      </c>
      <c r="C11" s="52"/>
      <c r="D11" s="35" t="s">
        <v>17</v>
      </c>
      <c r="E11" s="82"/>
      <c r="F11" s="72">
        <v>902</v>
      </c>
      <c r="G11" s="81">
        <v>104</v>
      </c>
      <c r="H11" s="80">
        <v>125003049</v>
      </c>
      <c r="I11" s="79"/>
      <c r="J11" s="23">
        <v>1860800</v>
      </c>
      <c r="K11" s="23">
        <v>155100</v>
      </c>
      <c r="L11" s="23">
        <v>155100</v>
      </c>
      <c r="M11" s="23">
        <v>155100</v>
      </c>
      <c r="N11" s="23">
        <v>465300</v>
      </c>
      <c r="O11" s="23">
        <v>155100</v>
      </c>
      <c r="P11" s="23">
        <v>155100</v>
      </c>
      <c r="Q11" s="23">
        <v>155100</v>
      </c>
      <c r="R11" s="23">
        <v>465300</v>
      </c>
      <c r="S11" s="23">
        <v>155100</v>
      </c>
      <c r="T11" s="23">
        <v>155100</v>
      </c>
      <c r="U11" s="23">
        <v>155000</v>
      </c>
      <c r="V11" s="23">
        <v>465200</v>
      </c>
      <c r="W11" s="23">
        <v>155000</v>
      </c>
      <c r="X11" s="23">
        <v>155000</v>
      </c>
      <c r="Y11" s="23">
        <v>155000</v>
      </c>
      <c r="Z11" s="23">
        <v>465000</v>
      </c>
      <c r="AA11" s="23">
        <v>380824.34</v>
      </c>
      <c r="AB11" s="67">
        <v>1860800</v>
      </c>
      <c r="AC11" s="67">
        <v>155100</v>
      </c>
      <c r="AD11" s="67">
        <v>155100</v>
      </c>
      <c r="AE11" s="67">
        <v>155100</v>
      </c>
      <c r="AF11" s="67">
        <v>155100</v>
      </c>
      <c r="AG11" s="67">
        <v>155100</v>
      </c>
      <c r="AH11" s="67">
        <v>155100</v>
      </c>
      <c r="AI11" s="67">
        <v>155100</v>
      </c>
      <c r="AJ11" s="67">
        <v>155100</v>
      </c>
      <c r="AK11" s="67">
        <v>155000</v>
      </c>
      <c r="AL11" s="67">
        <v>155000</v>
      </c>
      <c r="AM11" s="67">
        <v>155000</v>
      </c>
      <c r="AN11" s="67">
        <v>155000</v>
      </c>
      <c r="AO11" s="1"/>
    </row>
    <row r="12" spans="1:41" ht="25" customHeight="1" x14ac:dyDescent="0.25">
      <c r="A12" s="3"/>
      <c r="B12" s="52" t="s">
        <v>200</v>
      </c>
      <c r="C12" s="52"/>
      <c r="D12" s="35" t="s">
        <v>17</v>
      </c>
      <c r="E12" s="82"/>
      <c r="F12" s="72">
        <v>902</v>
      </c>
      <c r="G12" s="81">
        <v>104</v>
      </c>
      <c r="H12" s="80">
        <v>300100000</v>
      </c>
      <c r="I12" s="79"/>
      <c r="J12" s="23">
        <v>107660155.59999999</v>
      </c>
      <c r="K12" s="23">
        <v>6000000</v>
      </c>
      <c r="L12" s="23">
        <v>8480000</v>
      </c>
      <c r="M12" s="23">
        <v>9392030.4700000007</v>
      </c>
      <c r="N12" s="23">
        <v>23872030.469999999</v>
      </c>
      <c r="O12" s="23">
        <v>9658440</v>
      </c>
      <c r="P12" s="23">
        <v>8500000</v>
      </c>
      <c r="Q12" s="23">
        <v>8500000</v>
      </c>
      <c r="R12" s="23">
        <v>26658440</v>
      </c>
      <c r="S12" s="23">
        <v>8500000</v>
      </c>
      <c r="T12" s="23">
        <v>8500000</v>
      </c>
      <c r="U12" s="23">
        <v>8500000</v>
      </c>
      <c r="V12" s="23">
        <v>25500000</v>
      </c>
      <c r="W12" s="23">
        <v>10749385.130000001</v>
      </c>
      <c r="X12" s="23">
        <v>8520000</v>
      </c>
      <c r="Y12" s="23">
        <v>12360300</v>
      </c>
      <c r="Z12" s="23">
        <v>31629685.129999999</v>
      </c>
      <c r="AA12" s="23">
        <v>19861968.989999998</v>
      </c>
      <c r="AB12" s="67">
        <v>107660155.59999999</v>
      </c>
      <c r="AC12" s="67">
        <v>6000000</v>
      </c>
      <c r="AD12" s="67">
        <v>8480000</v>
      </c>
      <c r="AE12" s="67">
        <v>9392030.4700000007</v>
      </c>
      <c r="AF12" s="67">
        <v>9658440</v>
      </c>
      <c r="AG12" s="67">
        <v>8500000</v>
      </c>
      <c r="AH12" s="67">
        <v>8500000</v>
      </c>
      <c r="AI12" s="67">
        <v>8500000</v>
      </c>
      <c r="AJ12" s="67">
        <v>8500000</v>
      </c>
      <c r="AK12" s="67">
        <v>8500000</v>
      </c>
      <c r="AL12" s="67">
        <v>10749385.130000001</v>
      </c>
      <c r="AM12" s="67">
        <v>8520000</v>
      </c>
      <c r="AN12" s="67">
        <v>12360300</v>
      </c>
      <c r="AO12" s="1"/>
    </row>
    <row r="13" spans="1:41" ht="25" customHeight="1" x14ac:dyDescent="0.25">
      <c r="A13" s="3"/>
      <c r="B13" s="52" t="s">
        <v>200</v>
      </c>
      <c r="C13" s="52"/>
      <c r="D13" s="35" t="s">
        <v>17</v>
      </c>
      <c r="E13" s="82"/>
      <c r="F13" s="72">
        <v>902</v>
      </c>
      <c r="G13" s="81">
        <v>104</v>
      </c>
      <c r="H13" s="80">
        <v>400100001</v>
      </c>
      <c r="I13" s="79"/>
      <c r="J13" s="23">
        <v>1200000</v>
      </c>
      <c r="K13" s="23">
        <v>100000</v>
      </c>
      <c r="L13" s="23">
        <v>116000</v>
      </c>
      <c r="M13" s="23">
        <v>84000</v>
      </c>
      <c r="N13" s="23">
        <v>300000</v>
      </c>
      <c r="O13" s="23">
        <v>100000</v>
      </c>
      <c r="P13" s="23">
        <v>100000</v>
      </c>
      <c r="Q13" s="23">
        <v>100000</v>
      </c>
      <c r="R13" s="23">
        <v>300000</v>
      </c>
      <c r="S13" s="23">
        <v>100000</v>
      </c>
      <c r="T13" s="23">
        <v>100000</v>
      </c>
      <c r="U13" s="23">
        <v>100000</v>
      </c>
      <c r="V13" s="23">
        <v>300000</v>
      </c>
      <c r="W13" s="23">
        <v>100000</v>
      </c>
      <c r="X13" s="23">
        <v>100000</v>
      </c>
      <c r="Y13" s="23">
        <v>100000</v>
      </c>
      <c r="Z13" s="23">
        <v>300000</v>
      </c>
      <c r="AA13" s="23">
        <v>210121.75</v>
      </c>
      <c r="AB13" s="67">
        <v>1200000</v>
      </c>
      <c r="AC13" s="67">
        <v>100000</v>
      </c>
      <c r="AD13" s="67">
        <v>116000</v>
      </c>
      <c r="AE13" s="67">
        <v>84000</v>
      </c>
      <c r="AF13" s="67">
        <v>100000</v>
      </c>
      <c r="AG13" s="67">
        <v>100000</v>
      </c>
      <c r="AH13" s="67">
        <v>100000</v>
      </c>
      <c r="AI13" s="67">
        <v>100000</v>
      </c>
      <c r="AJ13" s="67">
        <v>100000</v>
      </c>
      <c r="AK13" s="67">
        <v>100000</v>
      </c>
      <c r="AL13" s="67">
        <v>100000</v>
      </c>
      <c r="AM13" s="67">
        <v>100000</v>
      </c>
      <c r="AN13" s="67">
        <v>100000</v>
      </c>
      <c r="AO13" s="1"/>
    </row>
    <row r="14" spans="1:41" ht="25" customHeight="1" x14ac:dyDescent="0.25">
      <c r="A14" s="3"/>
      <c r="B14" s="52" t="s">
        <v>200</v>
      </c>
      <c r="C14" s="52"/>
      <c r="D14" s="35" t="s">
        <v>17</v>
      </c>
      <c r="E14" s="82"/>
      <c r="F14" s="72">
        <v>902</v>
      </c>
      <c r="G14" s="81">
        <v>104</v>
      </c>
      <c r="H14" s="80">
        <v>400100006</v>
      </c>
      <c r="I14" s="79"/>
      <c r="J14" s="23">
        <v>3005600</v>
      </c>
      <c r="K14" s="23">
        <v>231200</v>
      </c>
      <c r="L14" s="23">
        <v>231200</v>
      </c>
      <c r="M14" s="23">
        <v>231300</v>
      </c>
      <c r="N14" s="23">
        <v>693700</v>
      </c>
      <c r="O14" s="23">
        <v>248000</v>
      </c>
      <c r="P14" s="23">
        <v>231200</v>
      </c>
      <c r="Q14" s="23">
        <v>231300</v>
      </c>
      <c r="R14" s="23">
        <v>710500</v>
      </c>
      <c r="S14" s="23">
        <v>231200</v>
      </c>
      <c r="T14" s="23">
        <v>231200</v>
      </c>
      <c r="U14" s="23">
        <v>231300</v>
      </c>
      <c r="V14" s="23">
        <v>693700</v>
      </c>
      <c r="W14" s="23">
        <v>231200</v>
      </c>
      <c r="X14" s="23">
        <v>231200</v>
      </c>
      <c r="Y14" s="23">
        <v>445300</v>
      </c>
      <c r="Z14" s="23">
        <v>907700</v>
      </c>
      <c r="AA14" s="23">
        <v>555114.44999999995</v>
      </c>
      <c r="AB14" s="67">
        <v>3005600</v>
      </c>
      <c r="AC14" s="67">
        <v>231200</v>
      </c>
      <c r="AD14" s="67">
        <v>231200</v>
      </c>
      <c r="AE14" s="67">
        <v>231300</v>
      </c>
      <c r="AF14" s="67">
        <v>248000</v>
      </c>
      <c r="AG14" s="67">
        <v>231200</v>
      </c>
      <c r="AH14" s="67">
        <v>231300</v>
      </c>
      <c r="AI14" s="67">
        <v>231200</v>
      </c>
      <c r="AJ14" s="67">
        <v>231200</v>
      </c>
      <c r="AK14" s="67">
        <v>231300</v>
      </c>
      <c r="AL14" s="67">
        <v>231200</v>
      </c>
      <c r="AM14" s="67">
        <v>231200</v>
      </c>
      <c r="AN14" s="67">
        <v>445300</v>
      </c>
      <c r="AO14" s="1"/>
    </row>
    <row r="15" spans="1:41" ht="25" customHeight="1" x14ac:dyDescent="0.25">
      <c r="A15" s="3"/>
      <c r="B15" s="52" t="s">
        <v>200</v>
      </c>
      <c r="C15" s="52"/>
      <c r="D15" s="35" t="s">
        <v>17</v>
      </c>
      <c r="E15" s="82"/>
      <c r="F15" s="72">
        <v>902</v>
      </c>
      <c r="G15" s="81">
        <v>104</v>
      </c>
      <c r="H15" s="80">
        <v>400100007</v>
      </c>
      <c r="I15" s="79"/>
      <c r="J15" s="23">
        <v>136000</v>
      </c>
      <c r="K15" s="23">
        <v>0</v>
      </c>
      <c r="L15" s="23">
        <v>136000</v>
      </c>
      <c r="M15" s="23">
        <v>0</v>
      </c>
      <c r="N15" s="23">
        <v>136000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67">
        <v>136000</v>
      </c>
      <c r="AC15" s="67">
        <v>0</v>
      </c>
      <c r="AD15" s="67">
        <v>136000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1"/>
    </row>
    <row r="16" spans="1:41" ht="25" customHeight="1" x14ac:dyDescent="0.25">
      <c r="A16" s="3"/>
      <c r="B16" s="52" t="s">
        <v>200</v>
      </c>
      <c r="C16" s="52"/>
      <c r="D16" s="35" t="s">
        <v>17</v>
      </c>
      <c r="E16" s="82"/>
      <c r="F16" s="72">
        <v>902</v>
      </c>
      <c r="G16" s="81">
        <v>104</v>
      </c>
      <c r="H16" s="80">
        <v>400100008</v>
      </c>
      <c r="I16" s="79"/>
      <c r="J16" s="23">
        <v>1985700</v>
      </c>
      <c r="K16" s="23">
        <v>161100</v>
      </c>
      <c r="L16" s="23">
        <v>161100</v>
      </c>
      <c r="M16" s="23">
        <v>161200</v>
      </c>
      <c r="N16" s="23">
        <v>483400</v>
      </c>
      <c r="O16" s="23">
        <v>162800</v>
      </c>
      <c r="P16" s="23">
        <v>161100</v>
      </c>
      <c r="Q16" s="23">
        <v>161200</v>
      </c>
      <c r="R16" s="23">
        <v>485100</v>
      </c>
      <c r="S16" s="23">
        <v>161100</v>
      </c>
      <c r="T16" s="23">
        <v>161100</v>
      </c>
      <c r="U16" s="23">
        <v>161200</v>
      </c>
      <c r="V16" s="23">
        <v>483400</v>
      </c>
      <c r="W16" s="23">
        <v>161100</v>
      </c>
      <c r="X16" s="23">
        <v>161100</v>
      </c>
      <c r="Y16" s="23">
        <v>211600</v>
      </c>
      <c r="Z16" s="23">
        <v>533800</v>
      </c>
      <c r="AA16" s="23">
        <v>417526.43</v>
      </c>
      <c r="AB16" s="67">
        <v>1985700</v>
      </c>
      <c r="AC16" s="67">
        <v>161100</v>
      </c>
      <c r="AD16" s="67">
        <v>161100</v>
      </c>
      <c r="AE16" s="67">
        <v>161200</v>
      </c>
      <c r="AF16" s="67">
        <v>162800</v>
      </c>
      <c r="AG16" s="67">
        <v>161100</v>
      </c>
      <c r="AH16" s="67">
        <v>161200</v>
      </c>
      <c r="AI16" s="67">
        <v>161100</v>
      </c>
      <c r="AJ16" s="67">
        <v>161100</v>
      </c>
      <c r="AK16" s="67">
        <v>161200</v>
      </c>
      <c r="AL16" s="67">
        <v>161100</v>
      </c>
      <c r="AM16" s="67">
        <v>161100</v>
      </c>
      <c r="AN16" s="67">
        <v>211600</v>
      </c>
      <c r="AO16" s="1"/>
    </row>
    <row r="17" spans="1:41" ht="25" customHeight="1" x14ac:dyDescent="0.25">
      <c r="A17" s="3"/>
      <c r="B17" s="52" t="s">
        <v>200</v>
      </c>
      <c r="C17" s="52"/>
      <c r="D17" s="35" t="s">
        <v>17</v>
      </c>
      <c r="E17" s="82"/>
      <c r="F17" s="72">
        <v>902</v>
      </c>
      <c r="G17" s="81">
        <v>104</v>
      </c>
      <c r="H17" s="80">
        <v>400100010</v>
      </c>
      <c r="I17" s="79"/>
      <c r="J17" s="23">
        <v>951100</v>
      </c>
      <c r="K17" s="23">
        <v>67900</v>
      </c>
      <c r="L17" s="23">
        <v>67900</v>
      </c>
      <c r="M17" s="23">
        <v>68000</v>
      </c>
      <c r="N17" s="23">
        <v>203800</v>
      </c>
      <c r="O17" s="23">
        <v>67900</v>
      </c>
      <c r="P17" s="23">
        <v>67900</v>
      </c>
      <c r="Q17" s="23">
        <v>68000</v>
      </c>
      <c r="R17" s="23">
        <v>203800</v>
      </c>
      <c r="S17" s="23">
        <v>67900</v>
      </c>
      <c r="T17" s="23">
        <v>67900</v>
      </c>
      <c r="U17" s="23">
        <v>68000</v>
      </c>
      <c r="V17" s="23">
        <v>203800</v>
      </c>
      <c r="W17" s="23">
        <v>67900</v>
      </c>
      <c r="X17" s="23">
        <v>67900</v>
      </c>
      <c r="Y17" s="23">
        <v>203900</v>
      </c>
      <c r="Z17" s="23">
        <v>339700</v>
      </c>
      <c r="AA17" s="23">
        <v>0</v>
      </c>
      <c r="AB17" s="67">
        <v>951100</v>
      </c>
      <c r="AC17" s="67">
        <v>67900</v>
      </c>
      <c r="AD17" s="67">
        <v>67900</v>
      </c>
      <c r="AE17" s="67">
        <v>68000</v>
      </c>
      <c r="AF17" s="67">
        <v>67900</v>
      </c>
      <c r="AG17" s="67">
        <v>67900</v>
      </c>
      <c r="AH17" s="67">
        <v>68000</v>
      </c>
      <c r="AI17" s="67">
        <v>67900</v>
      </c>
      <c r="AJ17" s="67">
        <v>67900</v>
      </c>
      <c r="AK17" s="67">
        <v>68000</v>
      </c>
      <c r="AL17" s="67">
        <v>67900</v>
      </c>
      <c r="AM17" s="67">
        <v>67900</v>
      </c>
      <c r="AN17" s="67">
        <v>203900</v>
      </c>
      <c r="AO17" s="1"/>
    </row>
    <row r="18" spans="1:41" ht="25" customHeight="1" x14ac:dyDescent="0.25">
      <c r="A18" s="3"/>
      <c r="B18" s="52" t="s">
        <v>200</v>
      </c>
      <c r="C18" s="52"/>
      <c r="D18" s="35" t="s">
        <v>17</v>
      </c>
      <c r="E18" s="82"/>
      <c r="F18" s="72">
        <v>902</v>
      </c>
      <c r="G18" s="81">
        <v>107</v>
      </c>
      <c r="H18" s="80">
        <v>300100000</v>
      </c>
      <c r="I18" s="79"/>
      <c r="J18" s="23">
        <v>8224800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8224800</v>
      </c>
      <c r="R18" s="23">
        <v>8224800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67">
        <v>8224800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8224800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1"/>
    </row>
    <row r="19" spans="1:41" ht="25" customHeight="1" x14ac:dyDescent="0.25">
      <c r="A19" s="3"/>
      <c r="B19" s="52" t="s">
        <v>200</v>
      </c>
      <c r="C19" s="52"/>
      <c r="D19" s="35" t="s">
        <v>17</v>
      </c>
      <c r="E19" s="82"/>
      <c r="F19" s="72">
        <v>902</v>
      </c>
      <c r="G19" s="81">
        <v>111</v>
      </c>
      <c r="H19" s="80">
        <v>300100000</v>
      </c>
      <c r="I19" s="79"/>
      <c r="J19" s="23">
        <v>459086.69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459086.69</v>
      </c>
      <c r="Z19" s="23">
        <v>459086.69</v>
      </c>
      <c r="AA19" s="23">
        <v>0</v>
      </c>
      <c r="AB19" s="67">
        <v>459086.69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459086.69</v>
      </c>
      <c r="AO19" s="1"/>
    </row>
    <row r="20" spans="1:41" ht="25" customHeight="1" x14ac:dyDescent="0.25">
      <c r="A20" s="3"/>
      <c r="B20" s="52" t="s">
        <v>200</v>
      </c>
      <c r="C20" s="52"/>
      <c r="D20" s="35" t="s">
        <v>17</v>
      </c>
      <c r="E20" s="82"/>
      <c r="F20" s="72">
        <v>902</v>
      </c>
      <c r="G20" s="81">
        <v>113</v>
      </c>
      <c r="H20" s="80">
        <v>125004014</v>
      </c>
      <c r="I20" s="79"/>
      <c r="J20" s="23">
        <v>741100</v>
      </c>
      <c r="K20" s="23">
        <v>0</v>
      </c>
      <c r="L20" s="23">
        <v>0</v>
      </c>
      <c r="M20" s="23">
        <v>741100</v>
      </c>
      <c r="N20" s="23">
        <v>741100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741024</v>
      </c>
      <c r="AB20" s="67">
        <v>741100</v>
      </c>
      <c r="AC20" s="67">
        <v>0</v>
      </c>
      <c r="AD20" s="67">
        <v>0</v>
      </c>
      <c r="AE20" s="67">
        <v>741100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1"/>
    </row>
    <row r="21" spans="1:41" ht="25" customHeight="1" x14ac:dyDescent="0.25">
      <c r="A21" s="3"/>
      <c r="B21" s="52" t="s">
        <v>200</v>
      </c>
      <c r="C21" s="52"/>
      <c r="D21" s="35" t="s">
        <v>17</v>
      </c>
      <c r="E21" s="82"/>
      <c r="F21" s="72">
        <v>902</v>
      </c>
      <c r="G21" s="81">
        <v>113</v>
      </c>
      <c r="H21" s="80">
        <v>300100000</v>
      </c>
      <c r="I21" s="79"/>
      <c r="J21" s="23">
        <v>117763516.81999999</v>
      </c>
      <c r="K21" s="23">
        <v>2000000</v>
      </c>
      <c r="L21" s="23">
        <v>7279800</v>
      </c>
      <c r="M21" s="23">
        <v>10619800</v>
      </c>
      <c r="N21" s="23">
        <v>19899600</v>
      </c>
      <c r="O21" s="23">
        <v>22195944.800000001</v>
      </c>
      <c r="P21" s="23">
        <v>10198210.49</v>
      </c>
      <c r="Q21" s="23">
        <v>8256382.7999999998</v>
      </c>
      <c r="R21" s="23">
        <v>40650538.090000004</v>
      </c>
      <c r="S21" s="23">
        <v>7409800</v>
      </c>
      <c r="T21" s="23">
        <v>7409800</v>
      </c>
      <c r="U21" s="23">
        <v>8156022.0599999996</v>
      </c>
      <c r="V21" s="23">
        <v>22975622.059999999</v>
      </c>
      <c r="W21" s="23">
        <v>7750344.1900000004</v>
      </c>
      <c r="X21" s="23">
        <v>7605616.3099999996</v>
      </c>
      <c r="Y21" s="23">
        <v>18881796.170000002</v>
      </c>
      <c r="Z21" s="23">
        <v>34237756.670000002</v>
      </c>
      <c r="AA21" s="23">
        <v>18148507.620000001</v>
      </c>
      <c r="AB21" s="67">
        <v>117763516.81999999</v>
      </c>
      <c r="AC21" s="67">
        <v>2000000</v>
      </c>
      <c r="AD21" s="67">
        <v>7279800</v>
      </c>
      <c r="AE21" s="67">
        <v>10619800</v>
      </c>
      <c r="AF21" s="67">
        <v>22195944.800000001</v>
      </c>
      <c r="AG21" s="67">
        <v>10198210.49</v>
      </c>
      <c r="AH21" s="67">
        <v>8256382.7999999998</v>
      </c>
      <c r="AI21" s="67">
        <v>7409800</v>
      </c>
      <c r="AJ21" s="67">
        <v>7409800</v>
      </c>
      <c r="AK21" s="67">
        <v>8156022.0599999996</v>
      </c>
      <c r="AL21" s="67">
        <v>7750344.1900000004</v>
      </c>
      <c r="AM21" s="67">
        <v>7605616.3099999996</v>
      </c>
      <c r="AN21" s="67">
        <v>18881796.170000002</v>
      </c>
      <c r="AO21" s="1"/>
    </row>
    <row r="22" spans="1:41" ht="25" customHeight="1" x14ac:dyDescent="0.25">
      <c r="A22" s="3"/>
      <c r="B22" s="52" t="s">
        <v>200</v>
      </c>
      <c r="C22" s="52"/>
      <c r="D22" s="35" t="s">
        <v>17</v>
      </c>
      <c r="E22" s="82"/>
      <c r="F22" s="72">
        <v>902</v>
      </c>
      <c r="G22" s="81">
        <v>310</v>
      </c>
      <c r="H22" s="80">
        <v>125003041</v>
      </c>
      <c r="I22" s="79"/>
      <c r="J22" s="23">
        <v>252000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252000</v>
      </c>
      <c r="Z22" s="23">
        <v>252000</v>
      </c>
      <c r="AA22" s="23">
        <v>0</v>
      </c>
      <c r="AB22" s="67">
        <v>252000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252000</v>
      </c>
      <c r="AO22" s="1"/>
    </row>
    <row r="23" spans="1:41" ht="25" customHeight="1" x14ac:dyDescent="0.25">
      <c r="A23" s="3"/>
      <c r="B23" s="52" t="s">
        <v>200</v>
      </c>
      <c r="C23" s="52"/>
      <c r="D23" s="35" t="s">
        <v>17</v>
      </c>
      <c r="E23" s="82"/>
      <c r="F23" s="72">
        <v>902</v>
      </c>
      <c r="G23" s="81">
        <v>310</v>
      </c>
      <c r="H23" s="80">
        <v>300100000</v>
      </c>
      <c r="I23" s="79"/>
      <c r="J23" s="23">
        <v>41088806.509999998</v>
      </c>
      <c r="K23" s="23">
        <v>800000</v>
      </c>
      <c r="L23" s="23">
        <v>2804100</v>
      </c>
      <c r="M23" s="23">
        <v>2995900</v>
      </c>
      <c r="N23" s="23">
        <v>6600000</v>
      </c>
      <c r="O23" s="23">
        <v>2800000</v>
      </c>
      <c r="P23" s="23">
        <v>8094001.2999999998</v>
      </c>
      <c r="Q23" s="23">
        <v>3034200</v>
      </c>
      <c r="R23" s="23">
        <v>13928201.300000001</v>
      </c>
      <c r="S23" s="23">
        <v>2800000</v>
      </c>
      <c r="T23" s="23">
        <v>2800000</v>
      </c>
      <c r="U23" s="23">
        <v>2800000</v>
      </c>
      <c r="V23" s="23">
        <v>8400000</v>
      </c>
      <c r="W23" s="23">
        <v>5082805.21</v>
      </c>
      <c r="X23" s="23">
        <v>3100000</v>
      </c>
      <c r="Y23" s="23">
        <v>3977800</v>
      </c>
      <c r="Z23" s="23">
        <v>12160605.210000001</v>
      </c>
      <c r="AA23" s="23">
        <v>6011865.0099999998</v>
      </c>
      <c r="AB23" s="67">
        <v>41088806.509999998</v>
      </c>
      <c r="AC23" s="67">
        <v>800000</v>
      </c>
      <c r="AD23" s="67">
        <v>2804100</v>
      </c>
      <c r="AE23" s="67">
        <v>2995900</v>
      </c>
      <c r="AF23" s="67">
        <v>2800000</v>
      </c>
      <c r="AG23" s="67">
        <v>8094001.2999999998</v>
      </c>
      <c r="AH23" s="67">
        <v>3034200</v>
      </c>
      <c r="AI23" s="67">
        <v>2800000</v>
      </c>
      <c r="AJ23" s="67">
        <v>2800000</v>
      </c>
      <c r="AK23" s="67">
        <v>2800000</v>
      </c>
      <c r="AL23" s="67">
        <v>5082805.21</v>
      </c>
      <c r="AM23" s="67">
        <v>3100000</v>
      </c>
      <c r="AN23" s="67">
        <v>3977800</v>
      </c>
      <c r="AO23" s="1"/>
    </row>
    <row r="24" spans="1:41" ht="25" customHeight="1" x14ac:dyDescent="0.25">
      <c r="A24" s="3"/>
      <c r="B24" s="52" t="s">
        <v>200</v>
      </c>
      <c r="C24" s="52"/>
      <c r="D24" s="35" t="s">
        <v>17</v>
      </c>
      <c r="E24" s="82"/>
      <c r="F24" s="72">
        <v>902</v>
      </c>
      <c r="G24" s="81">
        <v>310</v>
      </c>
      <c r="H24" s="80">
        <v>400100002</v>
      </c>
      <c r="I24" s="79"/>
      <c r="J24" s="23">
        <v>4180100</v>
      </c>
      <c r="K24" s="23">
        <v>348300</v>
      </c>
      <c r="L24" s="23">
        <v>348300</v>
      </c>
      <c r="M24" s="23">
        <v>348300</v>
      </c>
      <c r="N24" s="23">
        <v>1044900</v>
      </c>
      <c r="O24" s="23">
        <v>348300</v>
      </c>
      <c r="P24" s="23">
        <v>348300</v>
      </c>
      <c r="Q24" s="23">
        <v>348300</v>
      </c>
      <c r="R24" s="23">
        <v>1044900</v>
      </c>
      <c r="S24" s="23">
        <v>348300</v>
      </c>
      <c r="T24" s="23">
        <v>348300</v>
      </c>
      <c r="U24" s="23">
        <v>348300</v>
      </c>
      <c r="V24" s="23">
        <v>1044900</v>
      </c>
      <c r="W24" s="23">
        <v>348300</v>
      </c>
      <c r="X24" s="23">
        <v>348300</v>
      </c>
      <c r="Y24" s="23">
        <v>348800</v>
      </c>
      <c r="Z24" s="23">
        <v>1045400</v>
      </c>
      <c r="AA24" s="23">
        <v>630644.80000000005</v>
      </c>
      <c r="AB24" s="67">
        <v>4180100</v>
      </c>
      <c r="AC24" s="67">
        <v>348300</v>
      </c>
      <c r="AD24" s="67">
        <v>348300</v>
      </c>
      <c r="AE24" s="67">
        <v>348300</v>
      </c>
      <c r="AF24" s="67">
        <v>348300</v>
      </c>
      <c r="AG24" s="67">
        <v>348300</v>
      </c>
      <c r="AH24" s="67">
        <v>348300</v>
      </c>
      <c r="AI24" s="67">
        <v>348300</v>
      </c>
      <c r="AJ24" s="67">
        <v>348300</v>
      </c>
      <c r="AK24" s="67">
        <v>348300</v>
      </c>
      <c r="AL24" s="67">
        <v>348300</v>
      </c>
      <c r="AM24" s="67">
        <v>348300</v>
      </c>
      <c r="AN24" s="67">
        <v>348800</v>
      </c>
      <c r="AO24" s="1"/>
    </row>
    <row r="25" spans="1:41" ht="25" customHeight="1" x14ac:dyDescent="0.25">
      <c r="A25" s="3"/>
      <c r="B25" s="52" t="s">
        <v>200</v>
      </c>
      <c r="C25" s="52"/>
      <c r="D25" s="35" t="s">
        <v>17</v>
      </c>
      <c r="E25" s="82"/>
      <c r="F25" s="72">
        <v>902</v>
      </c>
      <c r="G25" s="81">
        <v>405</v>
      </c>
      <c r="H25" s="80">
        <v>125003017</v>
      </c>
      <c r="I25" s="79"/>
      <c r="J25" s="23">
        <v>12271300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12271300</v>
      </c>
      <c r="X25" s="23">
        <v>0</v>
      </c>
      <c r="Y25" s="23">
        <v>0</v>
      </c>
      <c r="Z25" s="23">
        <v>12271300</v>
      </c>
      <c r="AA25" s="23">
        <v>0</v>
      </c>
      <c r="AB25" s="67">
        <v>12271300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12271300</v>
      </c>
      <c r="AM25" s="67">
        <v>0</v>
      </c>
      <c r="AN25" s="67">
        <v>0</v>
      </c>
      <c r="AO25" s="1"/>
    </row>
    <row r="26" spans="1:41" ht="25" customHeight="1" x14ac:dyDescent="0.25">
      <c r="A26" s="3"/>
      <c r="B26" s="52" t="s">
        <v>200</v>
      </c>
      <c r="C26" s="52"/>
      <c r="D26" s="35" t="s">
        <v>17</v>
      </c>
      <c r="E26" s="82"/>
      <c r="F26" s="72">
        <v>902</v>
      </c>
      <c r="G26" s="81">
        <v>405</v>
      </c>
      <c r="H26" s="80">
        <v>125003038</v>
      </c>
      <c r="I26" s="79"/>
      <c r="J26" s="23">
        <v>2058400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2058400</v>
      </c>
      <c r="Y26" s="23">
        <v>0</v>
      </c>
      <c r="Z26" s="23">
        <v>2058400</v>
      </c>
      <c r="AA26" s="23">
        <v>0</v>
      </c>
      <c r="AB26" s="67">
        <v>2058400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2058400</v>
      </c>
      <c r="AN26" s="67">
        <v>0</v>
      </c>
      <c r="AO26" s="1"/>
    </row>
    <row r="27" spans="1:41" ht="25" customHeight="1" x14ac:dyDescent="0.25">
      <c r="A27" s="3"/>
      <c r="B27" s="52" t="s">
        <v>200</v>
      </c>
      <c r="C27" s="52"/>
      <c r="D27" s="35" t="s">
        <v>17</v>
      </c>
      <c r="E27" s="82"/>
      <c r="F27" s="72">
        <v>902</v>
      </c>
      <c r="G27" s="81">
        <v>405</v>
      </c>
      <c r="H27" s="80">
        <v>300100000</v>
      </c>
      <c r="I27" s="79"/>
      <c r="J27" s="23">
        <v>170000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170000</v>
      </c>
      <c r="Z27" s="23">
        <v>170000</v>
      </c>
      <c r="AA27" s="23">
        <v>0</v>
      </c>
      <c r="AB27" s="67">
        <v>170000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170000</v>
      </c>
      <c r="AO27" s="1"/>
    </row>
    <row r="28" spans="1:41" ht="25" customHeight="1" x14ac:dyDescent="0.25">
      <c r="A28" s="3"/>
      <c r="B28" s="52" t="s">
        <v>200</v>
      </c>
      <c r="C28" s="52"/>
      <c r="D28" s="35" t="s">
        <v>17</v>
      </c>
      <c r="E28" s="82"/>
      <c r="F28" s="72">
        <v>902</v>
      </c>
      <c r="G28" s="81">
        <v>409</v>
      </c>
      <c r="H28" s="80">
        <v>300100000</v>
      </c>
      <c r="I28" s="79"/>
      <c r="J28" s="23">
        <v>1408879.76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1408879.76</v>
      </c>
      <c r="Z28" s="23">
        <v>1408879.76</v>
      </c>
      <c r="AA28" s="23">
        <v>0</v>
      </c>
      <c r="AB28" s="67">
        <v>1408879.76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1408879.76</v>
      </c>
      <c r="AO28" s="1"/>
    </row>
    <row r="29" spans="1:41" ht="25" customHeight="1" x14ac:dyDescent="0.25">
      <c r="A29" s="3"/>
      <c r="B29" s="52" t="s">
        <v>200</v>
      </c>
      <c r="C29" s="52"/>
      <c r="D29" s="35" t="s">
        <v>17</v>
      </c>
      <c r="E29" s="82"/>
      <c r="F29" s="72">
        <v>902</v>
      </c>
      <c r="G29" s="81">
        <v>412</v>
      </c>
      <c r="H29" s="80">
        <v>125002376</v>
      </c>
      <c r="I29" s="79"/>
      <c r="J29" s="23">
        <v>1365900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1365900</v>
      </c>
      <c r="Z29" s="23">
        <v>1365900</v>
      </c>
      <c r="AA29" s="23">
        <v>0</v>
      </c>
      <c r="AB29" s="67">
        <v>1365900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1365900</v>
      </c>
      <c r="AO29" s="1"/>
    </row>
    <row r="30" spans="1:41" ht="25" customHeight="1" x14ac:dyDescent="0.25">
      <c r="A30" s="3"/>
      <c r="B30" s="52" t="s">
        <v>200</v>
      </c>
      <c r="C30" s="52"/>
      <c r="D30" s="35" t="s">
        <v>17</v>
      </c>
      <c r="E30" s="82"/>
      <c r="F30" s="72">
        <v>902</v>
      </c>
      <c r="G30" s="81">
        <v>412</v>
      </c>
      <c r="H30" s="80">
        <v>300100000</v>
      </c>
      <c r="I30" s="79"/>
      <c r="J30" s="23">
        <v>9067700</v>
      </c>
      <c r="K30" s="23">
        <v>0</v>
      </c>
      <c r="L30" s="23">
        <v>60000</v>
      </c>
      <c r="M30" s="23">
        <v>260000</v>
      </c>
      <c r="N30" s="23">
        <v>320000</v>
      </c>
      <c r="O30" s="23">
        <v>60000</v>
      </c>
      <c r="P30" s="23">
        <v>60000</v>
      </c>
      <c r="Q30" s="23">
        <v>60000</v>
      </c>
      <c r="R30" s="23">
        <v>180000</v>
      </c>
      <c r="S30" s="23">
        <v>60000</v>
      </c>
      <c r="T30" s="23">
        <v>60000</v>
      </c>
      <c r="U30" s="23">
        <v>60000</v>
      </c>
      <c r="V30" s="23">
        <v>180000</v>
      </c>
      <c r="W30" s="23">
        <v>60000</v>
      </c>
      <c r="X30" s="23">
        <v>60000</v>
      </c>
      <c r="Y30" s="23">
        <v>8267700</v>
      </c>
      <c r="Z30" s="23">
        <v>8387700</v>
      </c>
      <c r="AA30" s="23">
        <v>296364.63</v>
      </c>
      <c r="AB30" s="67">
        <v>9067700</v>
      </c>
      <c r="AC30" s="67">
        <v>0</v>
      </c>
      <c r="AD30" s="67">
        <v>60000</v>
      </c>
      <c r="AE30" s="67">
        <v>260000</v>
      </c>
      <c r="AF30" s="67">
        <v>60000</v>
      </c>
      <c r="AG30" s="67">
        <v>60000</v>
      </c>
      <c r="AH30" s="67">
        <v>60000</v>
      </c>
      <c r="AI30" s="67">
        <v>60000</v>
      </c>
      <c r="AJ30" s="67">
        <v>60000</v>
      </c>
      <c r="AK30" s="67">
        <v>60000</v>
      </c>
      <c r="AL30" s="67">
        <v>60000</v>
      </c>
      <c r="AM30" s="67">
        <v>60000</v>
      </c>
      <c r="AN30" s="67">
        <v>8267700</v>
      </c>
      <c r="AO30" s="1"/>
    </row>
    <row r="31" spans="1:41" ht="25" customHeight="1" x14ac:dyDescent="0.25">
      <c r="A31" s="3"/>
      <c r="B31" s="52" t="s">
        <v>200</v>
      </c>
      <c r="C31" s="52"/>
      <c r="D31" s="35" t="s">
        <v>17</v>
      </c>
      <c r="E31" s="82"/>
      <c r="F31" s="72">
        <v>902</v>
      </c>
      <c r="G31" s="81">
        <v>501</v>
      </c>
      <c r="H31" s="80">
        <v>300100000</v>
      </c>
      <c r="I31" s="79"/>
      <c r="J31" s="23">
        <v>6684521.75</v>
      </c>
      <c r="K31" s="23">
        <v>0</v>
      </c>
      <c r="L31" s="23">
        <v>6684521.75</v>
      </c>
      <c r="M31" s="23">
        <v>0</v>
      </c>
      <c r="N31" s="23">
        <v>6684521.75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3249371.75</v>
      </c>
      <c r="AB31" s="67">
        <v>6684521.75</v>
      </c>
      <c r="AC31" s="67">
        <v>0</v>
      </c>
      <c r="AD31" s="67">
        <v>6684521.75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1"/>
    </row>
    <row r="32" spans="1:41" ht="25" customHeight="1" x14ac:dyDescent="0.25">
      <c r="A32" s="3"/>
      <c r="B32" s="52" t="s">
        <v>200</v>
      </c>
      <c r="C32" s="52"/>
      <c r="D32" s="35" t="s">
        <v>17</v>
      </c>
      <c r="E32" s="82"/>
      <c r="F32" s="72">
        <v>902</v>
      </c>
      <c r="G32" s="81">
        <v>502</v>
      </c>
      <c r="H32" s="80">
        <v>125002015</v>
      </c>
      <c r="I32" s="79"/>
      <c r="J32" s="23">
        <v>26697535</v>
      </c>
      <c r="K32" s="23">
        <v>0</v>
      </c>
      <c r="L32" s="23">
        <v>0</v>
      </c>
      <c r="M32" s="23">
        <v>0</v>
      </c>
      <c r="N32" s="23">
        <v>0</v>
      </c>
      <c r="O32" s="23">
        <v>26697535</v>
      </c>
      <c r="P32" s="23">
        <v>0</v>
      </c>
      <c r="Q32" s="23">
        <v>0</v>
      </c>
      <c r="R32" s="23">
        <v>26697535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67">
        <v>26697535</v>
      </c>
      <c r="AC32" s="67">
        <v>0</v>
      </c>
      <c r="AD32" s="67">
        <v>0</v>
      </c>
      <c r="AE32" s="67">
        <v>0</v>
      </c>
      <c r="AF32" s="67">
        <v>26697535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1"/>
    </row>
    <row r="33" spans="1:41" ht="25" customHeight="1" x14ac:dyDescent="0.25">
      <c r="A33" s="3"/>
      <c r="B33" s="52" t="s">
        <v>200</v>
      </c>
      <c r="C33" s="52"/>
      <c r="D33" s="35" t="s">
        <v>17</v>
      </c>
      <c r="E33" s="82"/>
      <c r="F33" s="72">
        <v>902</v>
      </c>
      <c r="G33" s="81">
        <v>502</v>
      </c>
      <c r="H33" s="80">
        <v>125002281</v>
      </c>
      <c r="I33" s="79"/>
      <c r="J33" s="23">
        <v>5100000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5100000</v>
      </c>
      <c r="Y33" s="23">
        <v>0</v>
      </c>
      <c r="Z33" s="23">
        <v>5100000</v>
      </c>
      <c r="AA33" s="23">
        <v>0</v>
      </c>
      <c r="AB33" s="67">
        <v>5100000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5100000</v>
      </c>
      <c r="AN33" s="67">
        <v>0</v>
      </c>
      <c r="AO33" s="1"/>
    </row>
    <row r="34" spans="1:41" ht="25" customHeight="1" x14ac:dyDescent="0.25">
      <c r="A34" s="3"/>
      <c r="B34" s="52" t="s">
        <v>200</v>
      </c>
      <c r="C34" s="52"/>
      <c r="D34" s="35" t="s">
        <v>17</v>
      </c>
      <c r="E34" s="82"/>
      <c r="F34" s="72">
        <v>902</v>
      </c>
      <c r="G34" s="81">
        <v>502</v>
      </c>
      <c r="H34" s="80">
        <v>125002282</v>
      </c>
      <c r="I34" s="79"/>
      <c r="J34" s="23">
        <v>4650000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4650000</v>
      </c>
      <c r="Y34" s="23">
        <v>0</v>
      </c>
      <c r="Z34" s="23">
        <v>4650000</v>
      </c>
      <c r="AA34" s="23">
        <v>0</v>
      </c>
      <c r="AB34" s="67">
        <v>4650000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67">
        <v>0</v>
      </c>
      <c r="AM34" s="67">
        <v>4650000</v>
      </c>
      <c r="AN34" s="67">
        <v>0</v>
      </c>
      <c r="AO34" s="1"/>
    </row>
    <row r="35" spans="1:41" ht="25" customHeight="1" x14ac:dyDescent="0.25">
      <c r="A35" s="3"/>
      <c r="B35" s="52" t="s">
        <v>200</v>
      </c>
      <c r="C35" s="52"/>
      <c r="D35" s="35" t="s">
        <v>17</v>
      </c>
      <c r="E35" s="82"/>
      <c r="F35" s="72">
        <v>902</v>
      </c>
      <c r="G35" s="81">
        <v>502</v>
      </c>
      <c r="H35" s="80">
        <v>300100000</v>
      </c>
      <c r="I35" s="79"/>
      <c r="J35" s="23">
        <v>20157349.23</v>
      </c>
      <c r="K35" s="23">
        <v>0</v>
      </c>
      <c r="L35" s="23">
        <v>551394</v>
      </c>
      <c r="M35" s="23">
        <v>8005500</v>
      </c>
      <c r="N35" s="23">
        <v>8556894</v>
      </c>
      <c r="O35" s="23">
        <v>0</v>
      </c>
      <c r="P35" s="23">
        <v>0</v>
      </c>
      <c r="Q35" s="23">
        <v>0</v>
      </c>
      <c r="R35" s="23">
        <v>0</v>
      </c>
      <c r="S35" s="23">
        <v>3785900</v>
      </c>
      <c r="T35" s="23">
        <v>0</v>
      </c>
      <c r="U35" s="23">
        <v>0</v>
      </c>
      <c r="V35" s="23">
        <v>3785900</v>
      </c>
      <c r="W35" s="23">
        <v>0</v>
      </c>
      <c r="X35" s="23">
        <v>2315614.23</v>
      </c>
      <c r="Y35" s="23">
        <v>5498941</v>
      </c>
      <c r="Z35" s="23">
        <v>7814555.2300000004</v>
      </c>
      <c r="AA35" s="23">
        <v>0</v>
      </c>
      <c r="AB35" s="67">
        <v>20157349.23</v>
      </c>
      <c r="AC35" s="67">
        <v>0</v>
      </c>
      <c r="AD35" s="67">
        <v>551394</v>
      </c>
      <c r="AE35" s="67">
        <v>8005500</v>
      </c>
      <c r="AF35" s="67">
        <v>0</v>
      </c>
      <c r="AG35" s="67">
        <v>0</v>
      </c>
      <c r="AH35" s="67">
        <v>0</v>
      </c>
      <c r="AI35" s="67">
        <v>3785900</v>
      </c>
      <c r="AJ35" s="67">
        <v>0</v>
      </c>
      <c r="AK35" s="67">
        <v>0</v>
      </c>
      <c r="AL35" s="67">
        <v>0</v>
      </c>
      <c r="AM35" s="67">
        <v>2315614.23</v>
      </c>
      <c r="AN35" s="67">
        <v>5498941</v>
      </c>
      <c r="AO35" s="1"/>
    </row>
    <row r="36" spans="1:41" ht="25" customHeight="1" x14ac:dyDescent="0.25">
      <c r="A36" s="3"/>
      <c r="B36" s="52" t="s">
        <v>200</v>
      </c>
      <c r="C36" s="52"/>
      <c r="D36" s="35" t="s">
        <v>17</v>
      </c>
      <c r="E36" s="82"/>
      <c r="F36" s="72">
        <v>902</v>
      </c>
      <c r="G36" s="81">
        <v>605</v>
      </c>
      <c r="H36" s="80">
        <v>300100000</v>
      </c>
      <c r="I36" s="79"/>
      <c r="J36" s="23">
        <v>12709032.029999999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23300</v>
      </c>
      <c r="Y36" s="23">
        <v>12685732.029999999</v>
      </c>
      <c r="Z36" s="23">
        <v>12709032.029999999</v>
      </c>
      <c r="AA36" s="23">
        <v>0</v>
      </c>
      <c r="AB36" s="67">
        <v>12709032.029999999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23300</v>
      </c>
      <c r="AN36" s="67">
        <v>12685732.029999999</v>
      </c>
      <c r="AO36" s="1"/>
    </row>
    <row r="37" spans="1:41" ht="25" customHeight="1" x14ac:dyDescent="0.25">
      <c r="A37" s="3"/>
      <c r="B37" s="52" t="s">
        <v>200</v>
      </c>
      <c r="C37" s="52"/>
      <c r="D37" s="35" t="s">
        <v>17</v>
      </c>
      <c r="E37" s="82"/>
      <c r="F37" s="72">
        <v>902</v>
      </c>
      <c r="G37" s="81">
        <v>701</v>
      </c>
      <c r="H37" s="80">
        <v>300100000</v>
      </c>
      <c r="I37" s="79"/>
      <c r="J37" s="23">
        <v>417200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417200</v>
      </c>
      <c r="Z37" s="23">
        <v>417200</v>
      </c>
      <c r="AA37" s="23">
        <v>0</v>
      </c>
      <c r="AB37" s="67">
        <v>417200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417200</v>
      </c>
      <c r="AO37" s="1"/>
    </row>
    <row r="38" spans="1:41" ht="25" customHeight="1" x14ac:dyDescent="0.25">
      <c r="A38" s="3"/>
      <c r="B38" s="52" t="s">
        <v>200</v>
      </c>
      <c r="C38" s="52"/>
      <c r="D38" s="35" t="s">
        <v>17</v>
      </c>
      <c r="E38" s="82"/>
      <c r="F38" s="72">
        <v>902</v>
      </c>
      <c r="G38" s="81">
        <v>702</v>
      </c>
      <c r="H38" s="80">
        <v>125002101</v>
      </c>
      <c r="I38" s="79"/>
      <c r="J38" s="23">
        <v>3240200</v>
      </c>
      <c r="K38" s="23">
        <v>0</v>
      </c>
      <c r="L38" s="23">
        <v>0</v>
      </c>
      <c r="M38" s="23">
        <v>3240200</v>
      </c>
      <c r="N38" s="23">
        <v>3240200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67">
        <v>3240200</v>
      </c>
      <c r="AC38" s="67">
        <v>0</v>
      </c>
      <c r="AD38" s="67">
        <v>0</v>
      </c>
      <c r="AE38" s="67">
        <v>3240200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1"/>
    </row>
    <row r="39" spans="1:41" ht="25" customHeight="1" x14ac:dyDescent="0.25">
      <c r="A39" s="3"/>
      <c r="B39" s="52" t="s">
        <v>200</v>
      </c>
      <c r="C39" s="52"/>
      <c r="D39" s="35" t="s">
        <v>17</v>
      </c>
      <c r="E39" s="82"/>
      <c r="F39" s="72">
        <v>902</v>
      </c>
      <c r="G39" s="81">
        <v>702</v>
      </c>
      <c r="H39" s="80">
        <v>125002117</v>
      </c>
      <c r="I39" s="79"/>
      <c r="J39" s="23">
        <v>465555300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465555300</v>
      </c>
      <c r="Z39" s="23">
        <v>465555300</v>
      </c>
      <c r="AA39" s="23">
        <v>0</v>
      </c>
      <c r="AB39" s="67">
        <v>465555300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465555300</v>
      </c>
      <c r="AO39" s="1"/>
    </row>
    <row r="40" spans="1:41" ht="25" customHeight="1" x14ac:dyDescent="0.25">
      <c r="A40" s="3"/>
      <c r="B40" s="52" t="s">
        <v>200</v>
      </c>
      <c r="C40" s="52"/>
      <c r="D40" s="35" t="s">
        <v>17</v>
      </c>
      <c r="E40" s="82"/>
      <c r="F40" s="72">
        <v>902</v>
      </c>
      <c r="G40" s="81">
        <v>702</v>
      </c>
      <c r="H40" s="80">
        <v>300100000</v>
      </c>
      <c r="I40" s="79"/>
      <c r="J40" s="23">
        <v>4847058.42</v>
      </c>
      <c r="K40" s="23">
        <v>0</v>
      </c>
      <c r="L40" s="23">
        <v>1183058.42</v>
      </c>
      <c r="M40" s="23">
        <v>0</v>
      </c>
      <c r="N40" s="23">
        <v>1183058.42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3664000</v>
      </c>
      <c r="Y40" s="23">
        <v>0</v>
      </c>
      <c r="Z40" s="23">
        <v>3664000</v>
      </c>
      <c r="AA40" s="23">
        <v>0</v>
      </c>
      <c r="AB40" s="67">
        <v>4847058.42</v>
      </c>
      <c r="AC40" s="67">
        <v>0</v>
      </c>
      <c r="AD40" s="67">
        <v>1183058.42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3664000</v>
      </c>
      <c r="AN40" s="67">
        <v>0</v>
      </c>
      <c r="AO40" s="1"/>
    </row>
    <row r="41" spans="1:41" ht="25" customHeight="1" x14ac:dyDescent="0.25">
      <c r="A41" s="3"/>
      <c r="B41" s="52" t="s">
        <v>200</v>
      </c>
      <c r="C41" s="52"/>
      <c r="D41" s="35" t="s">
        <v>17</v>
      </c>
      <c r="E41" s="82"/>
      <c r="F41" s="72">
        <v>902</v>
      </c>
      <c r="G41" s="81">
        <v>801</v>
      </c>
      <c r="H41" s="80">
        <v>125002297</v>
      </c>
      <c r="I41" s="79"/>
      <c r="J41" s="23">
        <v>8803300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8803300</v>
      </c>
      <c r="X41" s="23">
        <v>0</v>
      </c>
      <c r="Y41" s="23">
        <v>0</v>
      </c>
      <c r="Z41" s="23">
        <v>8803300</v>
      </c>
      <c r="AA41" s="23">
        <v>0</v>
      </c>
      <c r="AB41" s="67">
        <v>8803300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8803300</v>
      </c>
      <c r="AM41" s="67">
        <v>0</v>
      </c>
      <c r="AN41" s="67">
        <v>0</v>
      </c>
      <c r="AO41" s="1"/>
    </row>
    <row r="42" spans="1:41" ht="25" customHeight="1" x14ac:dyDescent="0.25">
      <c r="A42" s="3"/>
      <c r="B42" s="52" t="s">
        <v>200</v>
      </c>
      <c r="C42" s="52"/>
      <c r="D42" s="35" t="s">
        <v>17</v>
      </c>
      <c r="E42" s="82"/>
      <c r="F42" s="72">
        <v>902</v>
      </c>
      <c r="G42" s="81">
        <v>801</v>
      </c>
      <c r="H42" s="80">
        <v>400100009</v>
      </c>
      <c r="I42" s="79"/>
      <c r="J42" s="23">
        <v>3000</v>
      </c>
      <c r="K42" s="23">
        <v>0</v>
      </c>
      <c r="L42" s="23">
        <v>3000</v>
      </c>
      <c r="M42" s="23">
        <v>0</v>
      </c>
      <c r="N42" s="23">
        <v>3000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67">
        <v>3000</v>
      </c>
      <c r="AC42" s="67">
        <v>0</v>
      </c>
      <c r="AD42" s="67">
        <v>3000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1"/>
    </row>
    <row r="43" spans="1:41" ht="25" customHeight="1" x14ac:dyDescent="0.25">
      <c r="A43" s="3"/>
      <c r="B43" s="52" t="s">
        <v>200</v>
      </c>
      <c r="C43" s="52"/>
      <c r="D43" s="35" t="s">
        <v>17</v>
      </c>
      <c r="E43" s="82"/>
      <c r="F43" s="72">
        <v>902</v>
      </c>
      <c r="G43" s="81">
        <v>902</v>
      </c>
      <c r="H43" s="80">
        <v>125003044</v>
      </c>
      <c r="I43" s="79"/>
      <c r="J43" s="23">
        <v>3671600</v>
      </c>
      <c r="K43" s="23">
        <v>0</v>
      </c>
      <c r="L43" s="23">
        <v>0</v>
      </c>
      <c r="M43" s="23">
        <v>0</v>
      </c>
      <c r="N43" s="23">
        <v>0</v>
      </c>
      <c r="O43" s="23">
        <v>3671600</v>
      </c>
      <c r="P43" s="23">
        <v>0</v>
      </c>
      <c r="Q43" s="23">
        <v>0</v>
      </c>
      <c r="R43" s="23">
        <v>3671600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67">
        <v>3671600</v>
      </c>
      <c r="AC43" s="67">
        <v>0</v>
      </c>
      <c r="AD43" s="67">
        <v>0</v>
      </c>
      <c r="AE43" s="67">
        <v>0</v>
      </c>
      <c r="AF43" s="67">
        <v>3671600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1"/>
    </row>
    <row r="44" spans="1:41" ht="25" customHeight="1" x14ac:dyDescent="0.25">
      <c r="A44" s="3"/>
      <c r="B44" s="52" t="s">
        <v>200</v>
      </c>
      <c r="C44" s="52"/>
      <c r="D44" s="35" t="s">
        <v>17</v>
      </c>
      <c r="E44" s="82"/>
      <c r="F44" s="72">
        <v>902</v>
      </c>
      <c r="G44" s="81">
        <v>1001</v>
      </c>
      <c r="H44" s="80">
        <v>300100000</v>
      </c>
      <c r="I44" s="79"/>
      <c r="J44" s="23">
        <v>9030970</v>
      </c>
      <c r="K44" s="23">
        <v>850000</v>
      </c>
      <c r="L44" s="23">
        <v>850000</v>
      </c>
      <c r="M44" s="23">
        <v>850000</v>
      </c>
      <c r="N44" s="23">
        <v>2550000</v>
      </c>
      <c r="O44" s="23">
        <v>850000</v>
      </c>
      <c r="P44" s="23">
        <v>850000</v>
      </c>
      <c r="Q44" s="23">
        <v>850000</v>
      </c>
      <c r="R44" s="23">
        <v>2550000</v>
      </c>
      <c r="S44" s="23">
        <v>850000</v>
      </c>
      <c r="T44" s="23">
        <v>850000</v>
      </c>
      <c r="U44" s="23">
        <v>850000</v>
      </c>
      <c r="V44" s="23">
        <v>2550000</v>
      </c>
      <c r="W44" s="23">
        <v>850000</v>
      </c>
      <c r="X44" s="23">
        <v>530970</v>
      </c>
      <c r="Y44" s="23">
        <v>0</v>
      </c>
      <c r="Z44" s="23">
        <v>1380970</v>
      </c>
      <c r="AA44" s="23">
        <v>2494921.98</v>
      </c>
      <c r="AB44" s="67">
        <v>9030970</v>
      </c>
      <c r="AC44" s="67">
        <v>850000</v>
      </c>
      <c r="AD44" s="67">
        <v>850000</v>
      </c>
      <c r="AE44" s="67">
        <v>850000</v>
      </c>
      <c r="AF44" s="67">
        <v>850000</v>
      </c>
      <c r="AG44" s="67">
        <v>850000</v>
      </c>
      <c r="AH44" s="67">
        <v>850000</v>
      </c>
      <c r="AI44" s="67">
        <v>850000</v>
      </c>
      <c r="AJ44" s="67">
        <v>850000</v>
      </c>
      <c r="AK44" s="67">
        <v>850000</v>
      </c>
      <c r="AL44" s="67">
        <v>850000</v>
      </c>
      <c r="AM44" s="67">
        <v>530970</v>
      </c>
      <c r="AN44" s="67">
        <v>0</v>
      </c>
      <c r="AO44" s="1"/>
    </row>
    <row r="45" spans="1:41" ht="25" customHeight="1" x14ac:dyDescent="0.25">
      <c r="A45" s="3"/>
      <c r="B45" s="52" t="s">
        <v>200</v>
      </c>
      <c r="C45" s="52"/>
      <c r="D45" s="35" t="s">
        <v>17</v>
      </c>
      <c r="E45" s="82"/>
      <c r="F45" s="72">
        <v>902</v>
      </c>
      <c r="G45" s="81">
        <v>1003</v>
      </c>
      <c r="H45" s="80">
        <v>300100000</v>
      </c>
      <c r="I45" s="79"/>
      <c r="J45" s="23">
        <v>3300000</v>
      </c>
      <c r="K45" s="23">
        <v>0</v>
      </c>
      <c r="L45" s="23">
        <v>0</v>
      </c>
      <c r="M45" s="23">
        <v>2600000</v>
      </c>
      <c r="N45" s="23">
        <v>2600000</v>
      </c>
      <c r="O45" s="23">
        <v>300000</v>
      </c>
      <c r="P45" s="23">
        <v>0</v>
      </c>
      <c r="Q45" s="23">
        <v>0</v>
      </c>
      <c r="R45" s="23">
        <v>300000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400000</v>
      </c>
      <c r="Y45" s="23">
        <v>0</v>
      </c>
      <c r="Z45" s="23">
        <v>400000</v>
      </c>
      <c r="AA45" s="23">
        <v>2600000</v>
      </c>
      <c r="AB45" s="67">
        <v>3300000</v>
      </c>
      <c r="AC45" s="67">
        <v>0</v>
      </c>
      <c r="AD45" s="67">
        <v>0</v>
      </c>
      <c r="AE45" s="67">
        <v>2600000</v>
      </c>
      <c r="AF45" s="67">
        <v>300000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400000</v>
      </c>
      <c r="AN45" s="67">
        <v>0</v>
      </c>
      <c r="AO45" s="1"/>
    </row>
    <row r="46" spans="1:41" ht="25" customHeight="1" x14ac:dyDescent="0.25">
      <c r="A46" s="3"/>
      <c r="B46" s="52" t="s">
        <v>200</v>
      </c>
      <c r="C46" s="52"/>
      <c r="D46" s="35" t="s">
        <v>17</v>
      </c>
      <c r="E46" s="82"/>
      <c r="F46" s="72">
        <v>902</v>
      </c>
      <c r="G46" s="81">
        <v>1004</v>
      </c>
      <c r="H46" s="80">
        <v>125003037</v>
      </c>
      <c r="I46" s="79"/>
      <c r="J46" s="23">
        <v>103556500</v>
      </c>
      <c r="K46" s="23">
        <v>0</v>
      </c>
      <c r="L46" s="23">
        <v>0</v>
      </c>
      <c r="M46" s="23">
        <v>103556500</v>
      </c>
      <c r="N46" s="23">
        <v>103556500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67">
        <v>103556500</v>
      </c>
      <c r="AC46" s="67">
        <v>0</v>
      </c>
      <c r="AD46" s="67">
        <v>0</v>
      </c>
      <c r="AE46" s="67">
        <v>103556500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1"/>
    </row>
    <row r="47" spans="1:41" ht="25" customHeight="1" x14ac:dyDescent="0.25">
      <c r="A47" s="3"/>
      <c r="B47" s="52" t="s">
        <v>200</v>
      </c>
      <c r="C47" s="52"/>
      <c r="D47" s="35" t="s">
        <v>17</v>
      </c>
      <c r="E47" s="82"/>
      <c r="F47" s="72">
        <v>902</v>
      </c>
      <c r="G47" s="81">
        <v>1004</v>
      </c>
      <c r="H47" s="80">
        <v>300100000</v>
      </c>
      <c r="I47" s="79"/>
      <c r="J47" s="23">
        <v>711200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711200</v>
      </c>
      <c r="Z47" s="23">
        <v>711200</v>
      </c>
      <c r="AA47" s="23">
        <v>0</v>
      </c>
      <c r="AB47" s="67">
        <v>711200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711200</v>
      </c>
      <c r="AO47" s="1"/>
    </row>
    <row r="48" spans="1:41" ht="25" customHeight="1" x14ac:dyDescent="0.25">
      <c r="A48" s="3"/>
      <c r="B48" s="52" t="s">
        <v>200</v>
      </c>
      <c r="C48" s="52"/>
      <c r="D48" s="35" t="s">
        <v>17</v>
      </c>
      <c r="E48" s="82"/>
      <c r="F48" s="72">
        <v>902</v>
      </c>
      <c r="G48" s="81">
        <v>1101</v>
      </c>
      <c r="H48" s="80">
        <v>125002451</v>
      </c>
      <c r="I48" s="79"/>
      <c r="J48" s="23">
        <v>55373800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55373800</v>
      </c>
      <c r="Z48" s="23">
        <v>55373800</v>
      </c>
      <c r="AA48" s="23">
        <v>0</v>
      </c>
      <c r="AB48" s="67">
        <v>55373800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55373800</v>
      </c>
      <c r="AO48" s="1"/>
    </row>
    <row r="49" spans="1:41" ht="25" customHeight="1" x14ac:dyDescent="0.25">
      <c r="A49" s="3"/>
      <c r="B49" s="52" t="s">
        <v>200</v>
      </c>
      <c r="C49" s="52"/>
      <c r="D49" s="35" t="s">
        <v>17</v>
      </c>
      <c r="E49" s="82"/>
      <c r="F49" s="72">
        <v>902</v>
      </c>
      <c r="G49" s="81">
        <v>1101</v>
      </c>
      <c r="H49" s="80">
        <v>300100000</v>
      </c>
      <c r="I49" s="79"/>
      <c r="J49" s="23">
        <v>43657584.170000002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43657584.170000002</v>
      </c>
      <c r="Z49" s="23">
        <v>43657584.170000002</v>
      </c>
      <c r="AA49" s="23">
        <v>0</v>
      </c>
      <c r="AB49" s="67">
        <v>43657584.170000002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43657584.170000002</v>
      </c>
      <c r="AO49" s="1"/>
    </row>
    <row r="50" spans="1:41" ht="25" customHeight="1" x14ac:dyDescent="0.25">
      <c r="A50" s="3"/>
      <c r="B50" s="52" t="s">
        <v>200</v>
      </c>
      <c r="C50" s="52"/>
      <c r="D50" s="35" t="s">
        <v>17</v>
      </c>
      <c r="E50" s="82"/>
      <c r="F50" s="72">
        <v>902</v>
      </c>
      <c r="G50" s="81">
        <v>1301</v>
      </c>
      <c r="H50" s="80">
        <v>300100000</v>
      </c>
      <c r="I50" s="79"/>
      <c r="J50" s="23">
        <v>1999965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1999965</v>
      </c>
      <c r="Z50" s="23">
        <v>1999965</v>
      </c>
      <c r="AA50" s="23">
        <v>0</v>
      </c>
      <c r="AB50" s="67">
        <v>1999965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1999965</v>
      </c>
      <c r="AO50" s="1"/>
    </row>
    <row r="51" spans="1:41" ht="25" customHeight="1" x14ac:dyDescent="0.25">
      <c r="A51" s="3"/>
      <c r="B51" s="53" t="s">
        <v>200</v>
      </c>
      <c r="C51" s="53"/>
      <c r="D51" s="17" t="s">
        <v>17</v>
      </c>
      <c r="E51" s="73"/>
      <c r="F51" s="72">
        <v>902</v>
      </c>
      <c r="G51" s="71">
        <v>1403</v>
      </c>
      <c r="H51" s="70">
        <v>300100000</v>
      </c>
      <c r="I51" s="69"/>
      <c r="J51" s="11">
        <v>14546298.859999999</v>
      </c>
      <c r="K51" s="11">
        <v>7156298.8600000003</v>
      </c>
      <c r="L51" s="11">
        <v>4000000</v>
      </c>
      <c r="M51" s="11">
        <v>0</v>
      </c>
      <c r="N51" s="23">
        <v>11156298.859999999</v>
      </c>
      <c r="O51" s="11">
        <v>1700000</v>
      </c>
      <c r="P51" s="11">
        <v>0</v>
      </c>
      <c r="Q51" s="11">
        <v>0</v>
      </c>
      <c r="R51" s="23">
        <v>1700000</v>
      </c>
      <c r="S51" s="11">
        <v>0</v>
      </c>
      <c r="T51" s="11">
        <v>0</v>
      </c>
      <c r="U51" s="11">
        <v>0</v>
      </c>
      <c r="V51" s="23">
        <v>0</v>
      </c>
      <c r="W51" s="11">
        <v>0</v>
      </c>
      <c r="X51" s="11">
        <v>0</v>
      </c>
      <c r="Y51" s="11">
        <v>1690000</v>
      </c>
      <c r="Z51" s="23">
        <v>1690000</v>
      </c>
      <c r="AA51" s="11">
        <v>11156298.859999999</v>
      </c>
      <c r="AB51" s="67">
        <v>14546298.859999999</v>
      </c>
      <c r="AC51" s="67">
        <v>7156298.8600000003</v>
      </c>
      <c r="AD51" s="67">
        <v>4000000</v>
      </c>
      <c r="AE51" s="67">
        <v>0</v>
      </c>
      <c r="AF51" s="67">
        <v>1700000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1690000</v>
      </c>
      <c r="AO51" s="1"/>
    </row>
    <row r="52" spans="1:41" ht="34" customHeight="1" x14ac:dyDescent="0.25">
      <c r="A52" s="3"/>
      <c r="B52" s="146" t="s">
        <v>59</v>
      </c>
      <c r="C52" s="146"/>
      <c r="D52" s="146"/>
      <c r="E52" s="146"/>
      <c r="F52" s="68" t="s">
        <v>156</v>
      </c>
      <c r="G52" s="156"/>
      <c r="H52" s="156"/>
      <c r="I52" s="157"/>
      <c r="J52" s="22">
        <v>23784626.699999999</v>
      </c>
      <c r="K52" s="22">
        <v>1310547.8400000001</v>
      </c>
      <c r="L52" s="22">
        <v>1983776</v>
      </c>
      <c r="M52" s="6">
        <v>2541768</v>
      </c>
      <c r="N52" s="63">
        <v>5836091.8399999999</v>
      </c>
      <c r="O52" s="22">
        <v>1741268</v>
      </c>
      <c r="P52" s="22">
        <v>1801268</v>
      </c>
      <c r="Q52" s="6">
        <v>1851268</v>
      </c>
      <c r="R52" s="63">
        <v>5393804</v>
      </c>
      <c r="S52" s="22">
        <v>1791268</v>
      </c>
      <c r="T52" s="22">
        <v>1781268</v>
      </c>
      <c r="U52" s="6">
        <v>2091268</v>
      </c>
      <c r="V52" s="63">
        <v>5663804</v>
      </c>
      <c r="W52" s="22">
        <v>2219124.33</v>
      </c>
      <c r="X52" s="22">
        <v>2299124.33</v>
      </c>
      <c r="Y52" s="6">
        <v>2372678.2000000002</v>
      </c>
      <c r="Z52" s="63">
        <v>6890926.8600000003</v>
      </c>
      <c r="AA52" s="6">
        <v>5726007.7599999998</v>
      </c>
      <c r="AB52" s="67">
        <v>23784626.699999999</v>
      </c>
      <c r="AC52" s="67">
        <v>1310547.8400000001</v>
      </c>
      <c r="AD52" s="67">
        <v>1983776</v>
      </c>
      <c r="AE52" s="67">
        <v>2541768</v>
      </c>
      <c r="AF52" s="67">
        <v>1741268</v>
      </c>
      <c r="AG52" s="67">
        <v>1801268</v>
      </c>
      <c r="AH52" s="67">
        <v>1851268</v>
      </c>
      <c r="AI52" s="67">
        <v>1791268</v>
      </c>
      <c r="AJ52" s="67">
        <v>1781268</v>
      </c>
      <c r="AK52" s="67">
        <v>2091268</v>
      </c>
      <c r="AL52" s="67">
        <v>2219124.33</v>
      </c>
      <c r="AM52" s="67">
        <v>2299124.33</v>
      </c>
      <c r="AN52" s="67">
        <v>2372678.2000000002</v>
      </c>
      <c r="AO52" s="1"/>
    </row>
    <row r="53" spans="1:41" ht="22" customHeight="1" x14ac:dyDescent="0.25">
      <c r="A53" s="3"/>
      <c r="B53" s="52" t="s">
        <v>200</v>
      </c>
      <c r="C53" s="52"/>
      <c r="D53" s="35" t="s">
        <v>56</v>
      </c>
      <c r="E53" s="82"/>
      <c r="F53" s="72">
        <v>905</v>
      </c>
      <c r="G53" s="81">
        <v>106</v>
      </c>
      <c r="H53" s="80">
        <v>300100000</v>
      </c>
      <c r="I53" s="79"/>
      <c r="J53" s="23">
        <v>21350326.699999999</v>
      </c>
      <c r="K53" s="23">
        <v>1107687.8400000001</v>
      </c>
      <c r="L53" s="23">
        <v>1665000</v>
      </c>
      <c r="M53" s="23">
        <v>2350500</v>
      </c>
      <c r="N53" s="23">
        <v>5123187.84</v>
      </c>
      <c r="O53" s="23">
        <v>1550000</v>
      </c>
      <c r="P53" s="23">
        <v>1610000</v>
      </c>
      <c r="Q53" s="23">
        <v>1660000</v>
      </c>
      <c r="R53" s="23">
        <v>4820000</v>
      </c>
      <c r="S53" s="23">
        <v>1600000</v>
      </c>
      <c r="T53" s="23">
        <v>1590000</v>
      </c>
      <c r="U53" s="23">
        <v>1900000</v>
      </c>
      <c r="V53" s="23">
        <v>5090000</v>
      </c>
      <c r="W53" s="23">
        <v>2027856.33</v>
      </c>
      <c r="X53" s="23">
        <v>2107856.33</v>
      </c>
      <c r="Y53" s="23">
        <v>2181426.2000000002</v>
      </c>
      <c r="Z53" s="23">
        <v>6317138.8600000003</v>
      </c>
      <c r="AA53" s="23">
        <v>5013103.76</v>
      </c>
      <c r="AB53" s="67">
        <v>21350326.699999999</v>
      </c>
      <c r="AC53" s="67">
        <v>1107687.8400000001</v>
      </c>
      <c r="AD53" s="67">
        <v>1665000</v>
      </c>
      <c r="AE53" s="67">
        <v>2350500</v>
      </c>
      <c r="AF53" s="67">
        <v>1550000</v>
      </c>
      <c r="AG53" s="67">
        <v>1610000</v>
      </c>
      <c r="AH53" s="67">
        <v>1660000</v>
      </c>
      <c r="AI53" s="67">
        <v>1600000</v>
      </c>
      <c r="AJ53" s="67">
        <v>1590000</v>
      </c>
      <c r="AK53" s="67">
        <v>1900000</v>
      </c>
      <c r="AL53" s="67">
        <v>2027856.33</v>
      </c>
      <c r="AM53" s="67">
        <v>2107856.33</v>
      </c>
      <c r="AN53" s="67">
        <v>2181426.2000000002</v>
      </c>
      <c r="AO53" s="1"/>
    </row>
    <row r="54" spans="1:41" ht="22" customHeight="1" x14ac:dyDescent="0.25">
      <c r="A54" s="3"/>
      <c r="B54" s="53" t="s">
        <v>200</v>
      </c>
      <c r="C54" s="53"/>
      <c r="D54" s="17" t="s">
        <v>56</v>
      </c>
      <c r="E54" s="73"/>
      <c r="F54" s="72">
        <v>905</v>
      </c>
      <c r="G54" s="71">
        <v>1401</v>
      </c>
      <c r="H54" s="70">
        <v>300100000</v>
      </c>
      <c r="I54" s="69"/>
      <c r="J54" s="11">
        <v>2434300</v>
      </c>
      <c r="K54" s="11">
        <v>202860</v>
      </c>
      <c r="L54" s="11">
        <v>318776</v>
      </c>
      <c r="M54" s="11">
        <v>191268</v>
      </c>
      <c r="N54" s="23">
        <v>712904</v>
      </c>
      <c r="O54" s="11">
        <v>191268</v>
      </c>
      <c r="P54" s="11">
        <v>191268</v>
      </c>
      <c r="Q54" s="11">
        <v>191268</v>
      </c>
      <c r="R54" s="23">
        <v>573804</v>
      </c>
      <c r="S54" s="11">
        <v>191268</v>
      </c>
      <c r="T54" s="11">
        <v>191268</v>
      </c>
      <c r="U54" s="11">
        <v>191268</v>
      </c>
      <c r="V54" s="23">
        <v>573804</v>
      </c>
      <c r="W54" s="11">
        <v>191268</v>
      </c>
      <c r="X54" s="11">
        <v>191268</v>
      </c>
      <c r="Y54" s="11">
        <v>191252</v>
      </c>
      <c r="Z54" s="23">
        <v>573788</v>
      </c>
      <c r="AA54" s="11">
        <v>712904</v>
      </c>
      <c r="AB54" s="67">
        <v>2434300</v>
      </c>
      <c r="AC54" s="67">
        <v>202860</v>
      </c>
      <c r="AD54" s="67">
        <v>318776</v>
      </c>
      <c r="AE54" s="67">
        <v>191268</v>
      </c>
      <c r="AF54" s="67">
        <v>191268</v>
      </c>
      <c r="AG54" s="67">
        <v>191268</v>
      </c>
      <c r="AH54" s="67">
        <v>191268</v>
      </c>
      <c r="AI54" s="67">
        <v>191268</v>
      </c>
      <c r="AJ54" s="67">
        <v>191268</v>
      </c>
      <c r="AK54" s="67">
        <v>191268</v>
      </c>
      <c r="AL54" s="67">
        <v>191268</v>
      </c>
      <c r="AM54" s="67">
        <v>191268</v>
      </c>
      <c r="AN54" s="67">
        <v>191252</v>
      </c>
      <c r="AO54" s="1"/>
    </row>
    <row r="55" spans="1:41" ht="32.25" customHeight="1" x14ac:dyDescent="0.25">
      <c r="A55" s="3"/>
      <c r="B55" s="146" t="s">
        <v>55</v>
      </c>
      <c r="C55" s="146"/>
      <c r="D55" s="146"/>
      <c r="E55" s="146"/>
      <c r="F55" s="68" t="s">
        <v>156</v>
      </c>
      <c r="G55" s="156"/>
      <c r="H55" s="156"/>
      <c r="I55" s="157"/>
      <c r="J55" s="22">
        <v>10083753.210000001</v>
      </c>
      <c r="K55" s="22">
        <v>653900</v>
      </c>
      <c r="L55" s="22">
        <v>798200</v>
      </c>
      <c r="M55" s="6">
        <v>798200</v>
      </c>
      <c r="N55" s="63">
        <v>2250300</v>
      </c>
      <c r="O55" s="22">
        <v>798200</v>
      </c>
      <c r="P55" s="22">
        <v>798200</v>
      </c>
      <c r="Q55" s="6">
        <v>798200</v>
      </c>
      <c r="R55" s="63">
        <v>2394600</v>
      </c>
      <c r="S55" s="22">
        <v>798200</v>
      </c>
      <c r="T55" s="22">
        <v>798200</v>
      </c>
      <c r="U55" s="6">
        <v>798200</v>
      </c>
      <c r="V55" s="63">
        <v>2394600</v>
      </c>
      <c r="W55" s="22">
        <v>798200</v>
      </c>
      <c r="X55" s="22">
        <v>798200</v>
      </c>
      <c r="Y55" s="6">
        <v>1447853.21</v>
      </c>
      <c r="Z55" s="63">
        <v>3044253.21</v>
      </c>
      <c r="AA55" s="6">
        <v>1882900.46</v>
      </c>
      <c r="AB55" s="67">
        <v>10083753.210000001</v>
      </c>
      <c r="AC55" s="67">
        <v>653900</v>
      </c>
      <c r="AD55" s="67">
        <v>798200</v>
      </c>
      <c r="AE55" s="67">
        <v>798200</v>
      </c>
      <c r="AF55" s="67">
        <v>798200</v>
      </c>
      <c r="AG55" s="67">
        <v>798200</v>
      </c>
      <c r="AH55" s="67">
        <v>798200</v>
      </c>
      <c r="AI55" s="67">
        <v>798200</v>
      </c>
      <c r="AJ55" s="67">
        <v>798200</v>
      </c>
      <c r="AK55" s="67">
        <v>798200</v>
      </c>
      <c r="AL55" s="67">
        <v>798200</v>
      </c>
      <c r="AM55" s="67">
        <v>798200</v>
      </c>
      <c r="AN55" s="67">
        <v>1447853.21</v>
      </c>
      <c r="AO55" s="1"/>
    </row>
    <row r="56" spans="1:41" ht="21.75" customHeight="1" x14ac:dyDescent="0.25">
      <c r="A56" s="3"/>
      <c r="B56" s="78" t="s">
        <v>200</v>
      </c>
      <c r="C56" s="78"/>
      <c r="D56" s="8" t="s">
        <v>53</v>
      </c>
      <c r="E56" s="77"/>
      <c r="F56" s="72">
        <v>910</v>
      </c>
      <c r="G56" s="76">
        <v>106</v>
      </c>
      <c r="H56" s="75">
        <v>300100000</v>
      </c>
      <c r="I56" s="74"/>
      <c r="J56" s="18">
        <v>7105353.21</v>
      </c>
      <c r="K56" s="18">
        <v>405700</v>
      </c>
      <c r="L56" s="18">
        <v>550000</v>
      </c>
      <c r="M56" s="18">
        <v>550000</v>
      </c>
      <c r="N56" s="23">
        <v>1505700</v>
      </c>
      <c r="O56" s="18">
        <v>550000</v>
      </c>
      <c r="P56" s="18">
        <v>550000</v>
      </c>
      <c r="Q56" s="18">
        <v>550000</v>
      </c>
      <c r="R56" s="23">
        <v>1650000</v>
      </c>
      <c r="S56" s="18">
        <v>550000</v>
      </c>
      <c r="T56" s="18">
        <v>550000</v>
      </c>
      <c r="U56" s="18">
        <v>550000</v>
      </c>
      <c r="V56" s="23">
        <v>1650000</v>
      </c>
      <c r="W56" s="18">
        <v>550000</v>
      </c>
      <c r="X56" s="18">
        <v>550000</v>
      </c>
      <c r="Y56" s="18">
        <v>1199653.21</v>
      </c>
      <c r="Z56" s="23">
        <v>2299653.21</v>
      </c>
      <c r="AA56" s="18">
        <v>1436348.67</v>
      </c>
      <c r="AB56" s="67">
        <v>7105353.21</v>
      </c>
      <c r="AC56" s="67">
        <v>405700</v>
      </c>
      <c r="AD56" s="67">
        <v>550000</v>
      </c>
      <c r="AE56" s="67">
        <v>550000</v>
      </c>
      <c r="AF56" s="67">
        <v>550000</v>
      </c>
      <c r="AG56" s="67">
        <v>550000</v>
      </c>
      <c r="AH56" s="67">
        <v>550000</v>
      </c>
      <c r="AI56" s="67">
        <v>550000</v>
      </c>
      <c r="AJ56" s="67">
        <v>550000</v>
      </c>
      <c r="AK56" s="67">
        <v>550000</v>
      </c>
      <c r="AL56" s="67">
        <v>550000</v>
      </c>
      <c r="AM56" s="67">
        <v>550000</v>
      </c>
      <c r="AN56" s="67">
        <v>1199653.21</v>
      </c>
      <c r="AO56" s="1"/>
    </row>
    <row r="57" spans="1:41" ht="21.75" customHeight="1" x14ac:dyDescent="0.25">
      <c r="A57" s="3"/>
      <c r="B57" s="53" t="s">
        <v>200</v>
      </c>
      <c r="C57" s="53"/>
      <c r="D57" s="17" t="s">
        <v>53</v>
      </c>
      <c r="E57" s="73"/>
      <c r="F57" s="72">
        <v>910</v>
      </c>
      <c r="G57" s="71">
        <v>106</v>
      </c>
      <c r="H57" s="70">
        <v>400100003</v>
      </c>
      <c r="I57" s="69"/>
      <c r="J57" s="11">
        <v>2978400</v>
      </c>
      <c r="K57" s="11">
        <v>248200</v>
      </c>
      <c r="L57" s="11">
        <v>248200</v>
      </c>
      <c r="M57" s="11">
        <v>248200</v>
      </c>
      <c r="N57" s="23">
        <v>744600</v>
      </c>
      <c r="O57" s="11">
        <v>248200</v>
      </c>
      <c r="P57" s="11">
        <v>248200</v>
      </c>
      <c r="Q57" s="11">
        <v>248200</v>
      </c>
      <c r="R57" s="23">
        <v>744600</v>
      </c>
      <c r="S57" s="11">
        <v>248200</v>
      </c>
      <c r="T57" s="11">
        <v>248200</v>
      </c>
      <c r="U57" s="11">
        <v>248200</v>
      </c>
      <c r="V57" s="23">
        <v>744600</v>
      </c>
      <c r="W57" s="11">
        <v>248200</v>
      </c>
      <c r="X57" s="11">
        <v>248200</v>
      </c>
      <c r="Y57" s="11">
        <v>248200</v>
      </c>
      <c r="Z57" s="23">
        <v>744600</v>
      </c>
      <c r="AA57" s="11">
        <v>446551.79</v>
      </c>
      <c r="AB57" s="67">
        <v>2978400</v>
      </c>
      <c r="AC57" s="67">
        <v>248200</v>
      </c>
      <c r="AD57" s="67">
        <v>248200</v>
      </c>
      <c r="AE57" s="67">
        <v>248200</v>
      </c>
      <c r="AF57" s="67">
        <v>248200</v>
      </c>
      <c r="AG57" s="67">
        <v>248200</v>
      </c>
      <c r="AH57" s="67">
        <v>248200</v>
      </c>
      <c r="AI57" s="67">
        <v>248200</v>
      </c>
      <c r="AJ57" s="67">
        <v>248200</v>
      </c>
      <c r="AK57" s="67">
        <v>248200</v>
      </c>
      <c r="AL57" s="67">
        <v>248200</v>
      </c>
      <c r="AM57" s="67">
        <v>248200</v>
      </c>
      <c r="AN57" s="67">
        <v>248200</v>
      </c>
      <c r="AO57" s="1"/>
    </row>
    <row r="58" spans="1:41" ht="42.75" customHeight="1" x14ac:dyDescent="0.25">
      <c r="A58" s="3"/>
      <c r="B58" s="146" t="s">
        <v>51</v>
      </c>
      <c r="C58" s="146"/>
      <c r="D58" s="146"/>
      <c r="E58" s="146"/>
      <c r="F58" s="68" t="s">
        <v>156</v>
      </c>
      <c r="G58" s="156"/>
      <c r="H58" s="156"/>
      <c r="I58" s="157"/>
      <c r="J58" s="22">
        <v>21019201.82</v>
      </c>
      <c r="K58" s="22">
        <v>1335600</v>
      </c>
      <c r="L58" s="22">
        <v>1434910</v>
      </c>
      <c r="M58" s="6">
        <v>1856290</v>
      </c>
      <c r="N58" s="63">
        <v>4626800</v>
      </c>
      <c r="O58" s="22">
        <v>1445600</v>
      </c>
      <c r="P58" s="22">
        <v>1555600</v>
      </c>
      <c r="Q58" s="6">
        <v>1555600</v>
      </c>
      <c r="R58" s="63">
        <v>4556800</v>
      </c>
      <c r="S58" s="22">
        <v>1555600</v>
      </c>
      <c r="T58" s="22">
        <v>1655600</v>
      </c>
      <c r="U58" s="6">
        <v>1655600</v>
      </c>
      <c r="V58" s="63">
        <v>4866800</v>
      </c>
      <c r="W58" s="22">
        <v>1555600</v>
      </c>
      <c r="X58" s="22">
        <v>1655400</v>
      </c>
      <c r="Y58" s="6">
        <v>3757801.82</v>
      </c>
      <c r="Z58" s="63">
        <v>6968801.8200000003</v>
      </c>
      <c r="AA58" s="6">
        <v>4306159.9800000004</v>
      </c>
      <c r="AB58" s="67">
        <v>21019201.82</v>
      </c>
      <c r="AC58" s="67">
        <v>1335600</v>
      </c>
      <c r="AD58" s="67">
        <v>1434910</v>
      </c>
      <c r="AE58" s="67">
        <v>1856290</v>
      </c>
      <c r="AF58" s="67">
        <v>1445600</v>
      </c>
      <c r="AG58" s="67">
        <v>1555600</v>
      </c>
      <c r="AH58" s="67">
        <v>1555600</v>
      </c>
      <c r="AI58" s="67">
        <v>1555600</v>
      </c>
      <c r="AJ58" s="67">
        <v>1655600</v>
      </c>
      <c r="AK58" s="67">
        <v>1655600</v>
      </c>
      <c r="AL58" s="67">
        <v>1555600</v>
      </c>
      <c r="AM58" s="67">
        <v>1655400</v>
      </c>
      <c r="AN58" s="67">
        <v>3757801.82</v>
      </c>
      <c r="AO58" s="1"/>
    </row>
    <row r="59" spans="1:41" ht="34" customHeight="1" x14ac:dyDescent="0.25">
      <c r="A59" s="3"/>
      <c r="B59" s="78" t="s">
        <v>200</v>
      </c>
      <c r="C59" s="78"/>
      <c r="D59" s="8" t="s">
        <v>42</v>
      </c>
      <c r="E59" s="77"/>
      <c r="F59" s="72">
        <v>921</v>
      </c>
      <c r="G59" s="76">
        <v>113</v>
      </c>
      <c r="H59" s="75">
        <v>125003007</v>
      </c>
      <c r="I59" s="74"/>
      <c r="J59" s="18">
        <v>933400</v>
      </c>
      <c r="K59" s="18">
        <v>77800</v>
      </c>
      <c r="L59" s="18">
        <v>77800</v>
      </c>
      <c r="M59" s="18">
        <v>77800</v>
      </c>
      <c r="N59" s="23">
        <v>233400</v>
      </c>
      <c r="O59" s="18">
        <v>77800</v>
      </c>
      <c r="P59" s="18">
        <v>77800</v>
      </c>
      <c r="Q59" s="18">
        <v>77800</v>
      </c>
      <c r="R59" s="23">
        <v>233400</v>
      </c>
      <c r="S59" s="18">
        <v>77800</v>
      </c>
      <c r="T59" s="18">
        <v>77800</v>
      </c>
      <c r="U59" s="18">
        <v>77800</v>
      </c>
      <c r="V59" s="23">
        <v>233400</v>
      </c>
      <c r="W59" s="18">
        <v>77800</v>
      </c>
      <c r="X59" s="18">
        <v>77700</v>
      </c>
      <c r="Y59" s="18">
        <v>77700</v>
      </c>
      <c r="Z59" s="23">
        <v>233200</v>
      </c>
      <c r="AA59" s="18">
        <v>97651.88</v>
      </c>
      <c r="AB59" s="67">
        <v>933400</v>
      </c>
      <c r="AC59" s="67">
        <v>77800</v>
      </c>
      <c r="AD59" s="67">
        <v>77800</v>
      </c>
      <c r="AE59" s="67">
        <v>77800</v>
      </c>
      <c r="AF59" s="67">
        <v>77800</v>
      </c>
      <c r="AG59" s="67">
        <v>77800</v>
      </c>
      <c r="AH59" s="67">
        <v>77800</v>
      </c>
      <c r="AI59" s="67">
        <v>77800</v>
      </c>
      <c r="AJ59" s="67">
        <v>77800</v>
      </c>
      <c r="AK59" s="67">
        <v>77800</v>
      </c>
      <c r="AL59" s="67">
        <v>77800</v>
      </c>
      <c r="AM59" s="67">
        <v>77700</v>
      </c>
      <c r="AN59" s="67">
        <v>77700</v>
      </c>
      <c r="AO59" s="1"/>
    </row>
    <row r="60" spans="1:41" ht="34" customHeight="1" x14ac:dyDescent="0.25">
      <c r="A60" s="3"/>
      <c r="B60" s="52" t="s">
        <v>200</v>
      </c>
      <c r="C60" s="52"/>
      <c r="D60" s="35" t="s">
        <v>42</v>
      </c>
      <c r="E60" s="82"/>
      <c r="F60" s="72">
        <v>921</v>
      </c>
      <c r="G60" s="81">
        <v>113</v>
      </c>
      <c r="H60" s="80">
        <v>125003014</v>
      </c>
      <c r="I60" s="79"/>
      <c r="J60" s="23">
        <v>933400</v>
      </c>
      <c r="K60" s="23">
        <v>77800</v>
      </c>
      <c r="L60" s="23">
        <v>77800</v>
      </c>
      <c r="M60" s="23">
        <v>77800</v>
      </c>
      <c r="N60" s="23">
        <v>233400</v>
      </c>
      <c r="O60" s="23">
        <v>77800</v>
      </c>
      <c r="P60" s="23">
        <v>77800</v>
      </c>
      <c r="Q60" s="23">
        <v>77800</v>
      </c>
      <c r="R60" s="23">
        <v>233400</v>
      </c>
      <c r="S60" s="23">
        <v>77800</v>
      </c>
      <c r="T60" s="23">
        <v>77800</v>
      </c>
      <c r="U60" s="23">
        <v>77800</v>
      </c>
      <c r="V60" s="23">
        <v>233400</v>
      </c>
      <c r="W60" s="23">
        <v>77800</v>
      </c>
      <c r="X60" s="23">
        <v>77700</v>
      </c>
      <c r="Y60" s="23">
        <v>77700</v>
      </c>
      <c r="Z60" s="23">
        <v>233200</v>
      </c>
      <c r="AA60" s="23">
        <v>150483.85999999999</v>
      </c>
      <c r="AB60" s="67">
        <v>933400</v>
      </c>
      <c r="AC60" s="67">
        <v>77800</v>
      </c>
      <c r="AD60" s="67">
        <v>77800</v>
      </c>
      <c r="AE60" s="67">
        <v>77800</v>
      </c>
      <c r="AF60" s="67">
        <v>77800</v>
      </c>
      <c r="AG60" s="67">
        <v>77800</v>
      </c>
      <c r="AH60" s="67">
        <v>77800</v>
      </c>
      <c r="AI60" s="67">
        <v>77800</v>
      </c>
      <c r="AJ60" s="67">
        <v>77800</v>
      </c>
      <c r="AK60" s="67">
        <v>77800</v>
      </c>
      <c r="AL60" s="67">
        <v>77800</v>
      </c>
      <c r="AM60" s="67">
        <v>77700</v>
      </c>
      <c r="AN60" s="67">
        <v>77700</v>
      </c>
      <c r="AO60" s="1"/>
    </row>
    <row r="61" spans="1:41" ht="34" customHeight="1" x14ac:dyDescent="0.25">
      <c r="A61" s="3"/>
      <c r="B61" s="53" t="s">
        <v>200</v>
      </c>
      <c r="C61" s="53"/>
      <c r="D61" s="17" t="s">
        <v>42</v>
      </c>
      <c r="E61" s="73"/>
      <c r="F61" s="72">
        <v>921</v>
      </c>
      <c r="G61" s="71">
        <v>113</v>
      </c>
      <c r="H61" s="70">
        <v>300100000</v>
      </c>
      <c r="I61" s="69"/>
      <c r="J61" s="11">
        <v>19152401.82</v>
      </c>
      <c r="K61" s="11">
        <v>1180000</v>
      </c>
      <c r="L61" s="11">
        <v>1279310</v>
      </c>
      <c r="M61" s="11">
        <v>1700690</v>
      </c>
      <c r="N61" s="23">
        <v>4160000</v>
      </c>
      <c r="O61" s="11">
        <v>1290000</v>
      </c>
      <c r="P61" s="11">
        <v>1400000</v>
      </c>
      <c r="Q61" s="11">
        <v>1400000</v>
      </c>
      <c r="R61" s="23">
        <v>4090000</v>
      </c>
      <c r="S61" s="11">
        <v>1400000</v>
      </c>
      <c r="T61" s="11">
        <v>1500000</v>
      </c>
      <c r="U61" s="11">
        <v>1500000</v>
      </c>
      <c r="V61" s="23">
        <v>4400000</v>
      </c>
      <c r="W61" s="11">
        <v>1400000</v>
      </c>
      <c r="X61" s="11">
        <v>1500000</v>
      </c>
      <c r="Y61" s="11">
        <v>3602401.82</v>
      </c>
      <c r="Z61" s="23">
        <v>6502401.8200000003</v>
      </c>
      <c r="AA61" s="11">
        <v>4058024.24</v>
      </c>
      <c r="AB61" s="67">
        <v>19152401.82</v>
      </c>
      <c r="AC61" s="67">
        <v>1180000</v>
      </c>
      <c r="AD61" s="67">
        <v>1279310</v>
      </c>
      <c r="AE61" s="67">
        <v>1700690</v>
      </c>
      <c r="AF61" s="67">
        <v>1290000</v>
      </c>
      <c r="AG61" s="67">
        <v>1400000</v>
      </c>
      <c r="AH61" s="67">
        <v>1400000</v>
      </c>
      <c r="AI61" s="67">
        <v>1400000</v>
      </c>
      <c r="AJ61" s="67">
        <v>1500000</v>
      </c>
      <c r="AK61" s="67">
        <v>1500000</v>
      </c>
      <c r="AL61" s="67">
        <v>1400000</v>
      </c>
      <c r="AM61" s="67">
        <v>1500000</v>
      </c>
      <c r="AN61" s="67">
        <v>3602401.82</v>
      </c>
      <c r="AO61" s="1"/>
    </row>
    <row r="62" spans="1:41" ht="12.75" customHeight="1" x14ac:dyDescent="0.25">
      <c r="A62" s="3"/>
      <c r="B62" s="146" t="s">
        <v>15</v>
      </c>
      <c r="C62" s="146"/>
      <c r="D62" s="146"/>
      <c r="E62" s="146"/>
      <c r="F62" s="68" t="s">
        <v>156</v>
      </c>
      <c r="G62" s="156"/>
      <c r="H62" s="156"/>
      <c r="I62" s="157"/>
      <c r="J62" s="22">
        <v>2739203612.25</v>
      </c>
      <c r="K62" s="22">
        <v>100737790.98999999</v>
      </c>
      <c r="L62" s="22">
        <v>338859376.42000002</v>
      </c>
      <c r="M62" s="6">
        <v>176902802.40000001</v>
      </c>
      <c r="N62" s="63">
        <v>616499969.80999994</v>
      </c>
      <c r="O62" s="22">
        <v>432147615.26999998</v>
      </c>
      <c r="P62" s="22">
        <v>334182188.77999997</v>
      </c>
      <c r="Q62" s="6">
        <v>363069032.86000001</v>
      </c>
      <c r="R62" s="63">
        <v>1129398836.9100001</v>
      </c>
      <c r="S62" s="22">
        <v>164130641.47999999</v>
      </c>
      <c r="T62" s="22">
        <v>95193007.049999997</v>
      </c>
      <c r="U62" s="6">
        <v>166507716.30000001</v>
      </c>
      <c r="V62" s="63">
        <v>425831364.82999998</v>
      </c>
      <c r="W62" s="22">
        <v>207983029.58000001</v>
      </c>
      <c r="X62" s="22">
        <v>196742120.06999999</v>
      </c>
      <c r="Y62" s="6">
        <v>162748291.05000001</v>
      </c>
      <c r="Z62" s="63">
        <v>567473440.70000005</v>
      </c>
      <c r="AA62" s="6">
        <v>602854280.87</v>
      </c>
      <c r="AB62" s="67">
        <v>2739203612.25</v>
      </c>
      <c r="AC62" s="67">
        <v>100737790.98999999</v>
      </c>
      <c r="AD62" s="67">
        <v>338859376.42000002</v>
      </c>
      <c r="AE62" s="67">
        <v>176902802.40000001</v>
      </c>
      <c r="AF62" s="67">
        <v>432147615.26999998</v>
      </c>
      <c r="AG62" s="67">
        <v>334182188.77999997</v>
      </c>
      <c r="AH62" s="67">
        <v>363069032.86000001</v>
      </c>
      <c r="AI62" s="67">
        <v>164130641.47999999</v>
      </c>
      <c r="AJ62" s="67">
        <v>95193007.049999997</v>
      </c>
      <c r="AK62" s="67">
        <v>166507716.30000001</v>
      </c>
      <c r="AL62" s="67">
        <v>207983029.58000001</v>
      </c>
      <c r="AM62" s="67">
        <v>196742120.06999999</v>
      </c>
      <c r="AN62" s="67">
        <v>162748291.05000001</v>
      </c>
      <c r="AO62" s="1"/>
    </row>
    <row r="63" spans="1:41" ht="12.75" customHeight="1" x14ac:dyDescent="0.25">
      <c r="A63" s="3"/>
      <c r="B63" s="78" t="s">
        <v>200</v>
      </c>
      <c r="C63" s="78"/>
      <c r="D63" s="8" t="s">
        <v>6</v>
      </c>
      <c r="E63" s="77"/>
      <c r="F63" s="72">
        <v>925</v>
      </c>
      <c r="G63" s="76">
        <v>701</v>
      </c>
      <c r="H63" s="75">
        <v>125003024</v>
      </c>
      <c r="I63" s="74"/>
      <c r="J63" s="18">
        <v>671420400</v>
      </c>
      <c r="K63" s="18">
        <v>27284000</v>
      </c>
      <c r="L63" s="18">
        <v>108981700</v>
      </c>
      <c r="M63" s="18">
        <v>54234350</v>
      </c>
      <c r="N63" s="23">
        <v>190500050</v>
      </c>
      <c r="O63" s="18">
        <v>116230200</v>
      </c>
      <c r="P63" s="18">
        <v>54375350</v>
      </c>
      <c r="Q63" s="18">
        <v>54375350</v>
      </c>
      <c r="R63" s="23">
        <v>224980900</v>
      </c>
      <c r="S63" s="18">
        <v>54375350</v>
      </c>
      <c r="T63" s="18">
        <v>54375350</v>
      </c>
      <c r="U63" s="18">
        <v>54375350</v>
      </c>
      <c r="V63" s="23">
        <v>163126050</v>
      </c>
      <c r="W63" s="18">
        <v>54374050</v>
      </c>
      <c r="X63" s="18">
        <v>38098350</v>
      </c>
      <c r="Y63" s="18">
        <v>341000</v>
      </c>
      <c r="Z63" s="23">
        <v>92813400</v>
      </c>
      <c r="AA63" s="18">
        <v>190500050</v>
      </c>
      <c r="AB63" s="67">
        <v>671420400</v>
      </c>
      <c r="AC63" s="67">
        <v>27284000</v>
      </c>
      <c r="AD63" s="67">
        <v>108981700</v>
      </c>
      <c r="AE63" s="67">
        <v>54234350</v>
      </c>
      <c r="AF63" s="67">
        <v>116230200</v>
      </c>
      <c r="AG63" s="67">
        <v>54375350</v>
      </c>
      <c r="AH63" s="67">
        <v>54375350</v>
      </c>
      <c r="AI63" s="67">
        <v>54375350</v>
      </c>
      <c r="AJ63" s="67">
        <v>54375350</v>
      </c>
      <c r="AK63" s="67">
        <v>54375350</v>
      </c>
      <c r="AL63" s="67">
        <v>54374050</v>
      </c>
      <c r="AM63" s="67">
        <v>38098350</v>
      </c>
      <c r="AN63" s="67">
        <v>341000</v>
      </c>
      <c r="AO63" s="1"/>
    </row>
    <row r="64" spans="1:41" ht="12.75" customHeight="1" x14ac:dyDescent="0.25">
      <c r="A64" s="3"/>
      <c r="B64" s="52" t="s">
        <v>200</v>
      </c>
      <c r="C64" s="52"/>
      <c r="D64" s="35" t="s">
        <v>6</v>
      </c>
      <c r="E64" s="82"/>
      <c r="F64" s="72">
        <v>925</v>
      </c>
      <c r="G64" s="81">
        <v>701</v>
      </c>
      <c r="H64" s="80">
        <v>125003025</v>
      </c>
      <c r="I64" s="79"/>
      <c r="J64" s="23">
        <v>39919000</v>
      </c>
      <c r="K64" s="23">
        <v>1800000</v>
      </c>
      <c r="L64" s="23">
        <v>5500000</v>
      </c>
      <c r="M64" s="23">
        <v>1800000</v>
      </c>
      <c r="N64" s="23">
        <v>9100000</v>
      </c>
      <c r="O64" s="23">
        <v>5500000</v>
      </c>
      <c r="P64" s="23">
        <v>3900000</v>
      </c>
      <c r="Q64" s="23">
        <v>3900000</v>
      </c>
      <c r="R64" s="23">
        <v>13300000</v>
      </c>
      <c r="S64" s="23">
        <v>4000000</v>
      </c>
      <c r="T64" s="23">
        <v>0</v>
      </c>
      <c r="U64" s="23">
        <v>4500000</v>
      </c>
      <c r="V64" s="23">
        <v>8500000</v>
      </c>
      <c r="W64" s="23">
        <v>4500000</v>
      </c>
      <c r="X64" s="23">
        <v>4519000</v>
      </c>
      <c r="Y64" s="23">
        <v>0</v>
      </c>
      <c r="Z64" s="23">
        <v>9019000</v>
      </c>
      <c r="AA64" s="23">
        <v>9100000</v>
      </c>
      <c r="AB64" s="67">
        <v>39919000</v>
      </c>
      <c r="AC64" s="67">
        <v>1800000</v>
      </c>
      <c r="AD64" s="67">
        <v>5500000</v>
      </c>
      <c r="AE64" s="67">
        <v>1800000</v>
      </c>
      <c r="AF64" s="67">
        <v>5500000</v>
      </c>
      <c r="AG64" s="67">
        <v>3900000</v>
      </c>
      <c r="AH64" s="67">
        <v>3900000</v>
      </c>
      <c r="AI64" s="67">
        <v>4000000</v>
      </c>
      <c r="AJ64" s="67">
        <v>0</v>
      </c>
      <c r="AK64" s="67">
        <v>4500000</v>
      </c>
      <c r="AL64" s="67">
        <v>4500000</v>
      </c>
      <c r="AM64" s="67">
        <v>4519000</v>
      </c>
      <c r="AN64" s="67">
        <v>0</v>
      </c>
      <c r="AO64" s="1"/>
    </row>
    <row r="65" spans="1:41" ht="12.75" customHeight="1" x14ac:dyDescent="0.25">
      <c r="A65" s="3"/>
      <c r="B65" s="52" t="s">
        <v>200</v>
      </c>
      <c r="C65" s="52"/>
      <c r="D65" s="35" t="s">
        <v>6</v>
      </c>
      <c r="E65" s="82"/>
      <c r="F65" s="72">
        <v>925</v>
      </c>
      <c r="G65" s="81">
        <v>701</v>
      </c>
      <c r="H65" s="80">
        <v>125003033</v>
      </c>
      <c r="I65" s="79"/>
      <c r="J65" s="23">
        <v>3747600</v>
      </c>
      <c r="K65" s="23">
        <v>0</v>
      </c>
      <c r="L65" s="23">
        <v>1306000</v>
      </c>
      <c r="M65" s="23">
        <v>734000</v>
      </c>
      <c r="N65" s="23">
        <v>2040000</v>
      </c>
      <c r="O65" s="23">
        <v>539400</v>
      </c>
      <c r="P65" s="23">
        <v>394000</v>
      </c>
      <c r="Q65" s="23">
        <v>74600</v>
      </c>
      <c r="R65" s="23">
        <v>1008000</v>
      </c>
      <c r="S65" s="23">
        <v>59100</v>
      </c>
      <c r="T65" s="23">
        <v>49000</v>
      </c>
      <c r="U65" s="23">
        <v>446200</v>
      </c>
      <c r="V65" s="23">
        <v>554300</v>
      </c>
      <c r="W65" s="23">
        <v>145300</v>
      </c>
      <c r="X65" s="23">
        <v>0</v>
      </c>
      <c r="Y65" s="23">
        <v>0</v>
      </c>
      <c r="Z65" s="23">
        <v>145300</v>
      </c>
      <c r="AA65" s="23">
        <v>2040000</v>
      </c>
      <c r="AB65" s="67">
        <v>3747600</v>
      </c>
      <c r="AC65" s="67">
        <v>0</v>
      </c>
      <c r="AD65" s="67">
        <v>1306000</v>
      </c>
      <c r="AE65" s="67">
        <v>734000</v>
      </c>
      <c r="AF65" s="67">
        <v>539400</v>
      </c>
      <c r="AG65" s="67">
        <v>394000</v>
      </c>
      <c r="AH65" s="67">
        <v>74600</v>
      </c>
      <c r="AI65" s="67">
        <v>59100</v>
      </c>
      <c r="AJ65" s="67">
        <v>49000</v>
      </c>
      <c r="AK65" s="67">
        <v>446200</v>
      </c>
      <c r="AL65" s="67">
        <v>145300</v>
      </c>
      <c r="AM65" s="67">
        <v>0</v>
      </c>
      <c r="AN65" s="67">
        <v>0</v>
      </c>
      <c r="AO65" s="1"/>
    </row>
    <row r="66" spans="1:41" ht="12.75" customHeight="1" x14ac:dyDescent="0.25">
      <c r="A66" s="3"/>
      <c r="B66" s="52" t="s">
        <v>200</v>
      </c>
      <c r="C66" s="52"/>
      <c r="D66" s="35" t="s">
        <v>6</v>
      </c>
      <c r="E66" s="82"/>
      <c r="F66" s="72">
        <v>925</v>
      </c>
      <c r="G66" s="81">
        <v>701</v>
      </c>
      <c r="H66" s="80">
        <v>300100000</v>
      </c>
      <c r="I66" s="79"/>
      <c r="J66" s="23">
        <v>289578505.97000003</v>
      </c>
      <c r="K66" s="23">
        <v>9709300</v>
      </c>
      <c r="L66" s="23">
        <v>30010868</v>
      </c>
      <c r="M66" s="23">
        <v>22359734.73</v>
      </c>
      <c r="N66" s="23">
        <v>62079902.729999997</v>
      </c>
      <c r="O66" s="23">
        <v>41538361.509999998</v>
      </c>
      <c r="P66" s="23">
        <v>20858629</v>
      </c>
      <c r="Q66" s="23">
        <v>22645329</v>
      </c>
      <c r="R66" s="23">
        <v>85042319.510000005</v>
      </c>
      <c r="S66" s="23">
        <v>51686113.399999999</v>
      </c>
      <c r="T66" s="23">
        <v>13429605</v>
      </c>
      <c r="U66" s="23">
        <v>16301305</v>
      </c>
      <c r="V66" s="23">
        <v>81417023.400000006</v>
      </c>
      <c r="W66" s="23">
        <v>21958005</v>
      </c>
      <c r="X66" s="23">
        <v>23967349.489999998</v>
      </c>
      <c r="Y66" s="23">
        <v>15113905.84</v>
      </c>
      <c r="Z66" s="23">
        <v>61039260.329999998</v>
      </c>
      <c r="AA66" s="23">
        <v>60030441.869999997</v>
      </c>
      <c r="AB66" s="67">
        <v>289578505.97000003</v>
      </c>
      <c r="AC66" s="67">
        <v>9709300</v>
      </c>
      <c r="AD66" s="67">
        <v>30010868</v>
      </c>
      <c r="AE66" s="67">
        <v>22359734.73</v>
      </c>
      <c r="AF66" s="67">
        <v>41538361.509999998</v>
      </c>
      <c r="AG66" s="67">
        <v>20858629</v>
      </c>
      <c r="AH66" s="67">
        <v>22645329</v>
      </c>
      <c r="AI66" s="67">
        <v>51686113.399999999</v>
      </c>
      <c r="AJ66" s="67">
        <v>13429605</v>
      </c>
      <c r="AK66" s="67">
        <v>16301305</v>
      </c>
      <c r="AL66" s="67">
        <v>21958005</v>
      </c>
      <c r="AM66" s="67">
        <v>23967349.489999998</v>
      </c>
      <c r="AN66" s="67">
        <v>15113905.84</v>
      </c>
      <c r="AO66" s="1"/>
    </row>
    <row r="67" spans="1:41" ht="12.75" customHeight="1" x14ac:dyDescent="0.25">
      <c r="A67" s="3"/>
      <c r="B67" s="52" t="s">
        <v>200</v>
      </c>
      <c r="C67" s="52"/>
      <c r="D67" s="35" t="s">
        <v>6</v>
      </c>
      <c r="E67" s="82"/>
      <c r="F67" s="72">
        <v>925</v>
      </c>
      <c r="G67" s="81">
        <v>702</v>
      </c>
      <c r="H67" s="80">
        <v>125002040</v>
      </c>
      <c r="I67" s="79"/>
      <c r="J67" s="23">
        <v>9157900</v>
      </c>
      <c r="K67" s="23">
        <v>0</v>
      </c>
      <c r="L67" s="23">
        <v>2315100</v>
      </c>
      <c r="M67" s="23">
        <v>1870100</v>
      </c>
      <c r="N67" s="23">
        <v>4185200</v>
      </c>
      <c r="O67" s="23">
        <v>1870100</v>
      </c>
      <c r="P67" s="23">
        <v>1870100</v>
      </c>
      <c r="Q67" s="23">
        <v>1232500</v>
      </c>
      <c r="R67" s="23">
        <v>4972700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4185072.23</v>
      </c>
      <c r="AB67" s="67">
        <v>9157900</v>
      </c>
      <c r="AC67" s="67">
        <v>0</v>
      </c>
      <c r="AD67" s="67">
        <v>2315100</v>
      </c>
      <c r="AE67" s="67">
        <v>1870100</v>
      </c>
      <c r="AF67" s="67">
        <v>1870100</v>
      </c>
      <c r="AG67" s="67">
        <v>1870100</v>
      </c>
      <c r="AH67" s="67">
        <v>1232500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1"/>
    </row>
    <row r="68" spans="1:41" ht="12.75" customHeight="1" x14ac:dyDescent="0.25">
      <c r="A68" s="3"/>
      <c r="B68" s="52" t="s">
        <v>200</v>
      </c>
      <c r="C68" s="52"/>
      <c r="D68" s="35" t="s">
        <v>6</v>
      </c>
      <c r="E68" s="82"/>
      <c r="F68" s="72">
        <v>925</v>
      </c>
      <c r="G68" s="81">
        <v>702</v>
      </c>
      <c r="H68" s="80">
        <v>125002045</v>
      </c>
      <c r="I68" s="79"/>
      <c r="J68" s="23">
        <v>62000000</v>
      </c>
      <c r="K68" s="23">
        <v>0</v>
      </c>
      <c r="L68" s="23">
        <v>0</v>
      </c>
      <c r="M68" s="23">
        <v>0</v>
      </c>
      <c r="N68" s="23">
        <v>0</v>
      </c>
      <c r="O68" s="23">
        <v>18600000</v>
      </c>
      <c r="P68" s="23">
        <v>18600000</v>
      </c>
      <c r="Q68" s="23">
        <v>24800000</v>
      </c>
      <c r="R68" s="23">
        <v>62000000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67">
        <v>62000000</v>
      </c>
      <c r="AC68" s="67">
        <v>0</v>
      </c>
      <c r="AD68" s="67">
        <v>0</v>
      </c>
      <c r="AE68" s="67">
        <v>0</v>
      </c>
      <c r="AF68" s="67">
        <v>18600000</v>
      </c>
      <c r="AG68" s="67">
        <v>18600000</v>
      </c>
      <c r="AH68" s="67">
        <v>24800000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1"/>
    </row>
    <row r="69" spans="1:41" ht="12.75" customHeight="1" x14ac:dyDescent="0.25">
      <c r="A69" s="3"/>
      <c r="B69" s="52" t="s">
        <v>200</v>
      </c>
      <c r="C69" s="52"/>
      <c r="D69" s="35" t="s">
        <v>6</v>
      </c>
      <c r="E69" s="82"/>
      <c r="F69" s="72">
        <v>925</v>
      </c>
      <c r="G69" s="81">
        <v>702</v>
      </c>
      <c r="H69" s="80">
        <v>125002051</v>
      </c>
      <c r="I69" s="79"/>
      <c r="J69" s="23">
        <v>81000000</v>
      </c>
      <c r="K69" s="23">
        <v>0</v>
      </c>
      <c r="L69" s="23">
        <v>0</v>
      </c>
      <c r="M69" s="23">
        <v>0</v>
      </c>
      <c r="N69" s="23">
        <v>0</v>
      </c>
      <c r="O69" s="23">
        <v>24300000</v>
      </c>
      <c r="P69" s="23">
        <v>24300000</v>
      </c>
      <c r="Q69" s="23">
        <v>32400000</v>
      </c>
      <c r="R69" s="23">
        <v>81000000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67">
        <v>81000000</v>
      </c>
      <c r="AC69" s="67">
        <v>0</v>
      </c>
      <c r="AD69" s="67">
        <v>0</v>
      </c>
      <c r="AE69" s="67">
        <v>0</v>
      </c>
      <c r="AF69" s="67">
        <v>24300000</v>
      </c>
      <c r="AG69" s="67">
        <v>24300000</v>
      </c>
      <c r="AH69" s="67">
        <v>32400000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1"/>
    </row>
    <row r="70" spans="1:41" ht="12.75" customHeight="1" x14ac:dyDescent="0.25">
      <c r="A70" s="3"/>
      <c r="B70" s="52" t="s">
        <v>200</v>
      </c>
      <c r="C70" s="52"/>
      <c r="D70" s="35" t="s">
        <v>6</v>
      </c>
      <c r="E70" s="82"/>
      <c r="F70" s="72">
        <v>925</v>
      </c>
      <c r="G70" s="81">
        <v>702</v>
      </c>
      <c r="H70" s="80">
        <v>125003025</v>
      </c>
      <c r="I70" s="79"/>
      <c r="J70" s="23">
        <v>978884600</v>
      </c>
      <c r="K70" s="23">
        <v>37691800</v>
      </c>
      <c r="L70" s="23">
        <v>120772800</v>
      </c>
      <c r="M70" s="23">
        <v>38402800</v>
      </c>
      <c r="N70" s="23">
        <v>196867400</v>
      </c>
      <c r="O70" s="23">
        <v>138208300</v>
      </c>
      <c r="P70" s="23">
        <v>155978100</v>
      </c>
      <c r="Q70" s="23">
        <v>166300200</v>
      </c>
      <c r="R70" s="23">
        <v>460486600</v>
      </c>
      <c r="S70" s="23">
        <v>11502600</v>
      </c>
      <c r="T70" s="23">
        <v>0</v>
      </c>
      <c r="U70" s="23">
        <v>50972800</v>
      </c>
      <c r="V70" s="23">
        <v>62475400</v>
      </c>
      <c r="W70" s="23">
        <v>80047600</v>
      </c>
      <c r="X70" s="23">
        <v>80863600</v>
      </c>
      <c r="Y70" s="23">
        <v>98144000</v>
      </c>
      <c r="Z70" s="23">
        <v>259055200</v>
      </c>
      <c r="AA70" s="23">
        <v>196844200</v>
      </c>
      <c r="AB70" s="67">
        <v>978884600</v>
      </c>
      <c r="AC70" s="67">
        <v>37691800</v>
      </c>
      <c r="AD70" s="67">
        <v>120772800</v>
      </c>
      <c r="AE70" s="67">
        <v>38402800</v>
      </c>
      <c r="AF70" s="67">
        <v>138208300</v>
      </c>
      <c r="AG70" s="67">
        <v>155978100</v>
      </c>
      <c r="AH70" s="67">
        <v>166300200</v>
      </c>
      <c r="AI70" s="67">
        <v>11502600</v>
      </c>
      <c r="AJ70" s="67">
        <v>0</v>
      </c>
      <c r="AK70" s="67">
        <v>50972800</v>
      </c>
      <c r="AL70" s="67">
        <v>80047600</v>
      </c>
      <c r="AM70" s="67">
        <v>80863600</v>
      </c>
      <c r="AN70" s="67">
        <v>98144000</v>
      </c>
      <c r="AO70" s="1"/>
    </row>
    <row r="71" spans="1:41" ht="12.75" customHeight="1" x14ac:dyDescent="0.25">
      <c r="A71" s="3"/>
      <c r="B71" s="52" t="s">
        <v>200</v>
      </c>
      <c r="C71" s="52"/>
      <c r="D71" s="35" t="s">
        <v>6</v>
      </c>
      <c r="E71" s="82"/>
      <c r="F71" s="72">
        <v>925</v>
      </c>
      <c r="G71" s="81">
        <v>702</v>
      </c>
      <c r="H71" s="80">
        <v>125003030</v>
      </c>
      <c r="I71" s="79"/>
      <c r="J71" s="23">
        <v>2644100</v>
      </c>
      <c r="K71" s="23">
        <v>338000</v>
      </c>
      <c r="L71" s="23">
        <v>382100</v>
      </c>
      <c r="M71" s="23">
        <v>382100</v>
      </c>
      <c r="N71" s="23">
        <v>1102200</v>
      </c>
      <c r="O71" s="23">
        <v>382100</v>
      </c>
      <c r="P71" s="23">
        <v>382100</v>
      </c>
      <c r="Q71" s="23">
        <v>382100</v>
      </c>
      <c r="R71" s="23">
        <v>1146300</v>
      </c>
      <c r="S71" s="23">
        <v>0</v>
      </c>
      <c r="T71" s="23">
        <v>0</v>
      </c>
      <c r="U71" s="23">
        <v>0</v>
      </c>
      <c r="V71" s="23">
        <v>0</v>
      </c>
      <c r="W71" s="23">
        <v>395600</v>
      </c>
      <c r="X71" s="23">
        <v>0</v>
      </c>
      <c r="Y71" s="23">
        <v>0</v>
      </c>
      <c r="Z71" s="23">
        <v>395600</v>
      </c>
      <c r="AA71" s="23">
        <v>1102200</v>
      </c>
      <c r="AB71" s="67">
        <v>2644100</v>
      </c>
      <c r="AC71" s="67">
        <v>338000</v>
      </c>
      <c r="AD71" s="67">
        <v>382100</v>
      </c>
      <c r="AE71" s="67">
        <v>382100</v>
      </c>
      <c r="AF71" s="67">
        <v>382100</v>
      </c>
      <c r="AG71" s="67">
        <v>382100</v>
      </c>
      <c r="AH71" s="67">
        <v>382100</v>
      </c>
      <c r="AI71" s="67">
        <v>0</v>
      </c>
      <c r="AJ71" s="67">
        <v>0</v>
      </c>
      <c r="AK71" s="67">
        <v>0</v>
      </c>
      <c r="AL71" s="67">
        <v>395600</v>
      </c>
      <c r="AM71" s="67">
        <v>0</v>
      </c>
      <c r="AN71" s="67">
        <v>0</v>
      </c>
      <c r="AO71" s="1"/>
    </row>
    <row r="72" spans="1:41" ht="12.75" customHeight="1" x14ac:dyDescent="0.25">
      <c r="A72" s="3"/>
      <c r="B72" s="52" t="s">
        <v>200</v>
      </c>
      <c r="C72" s="52"/>
      <c r="D72" s="35" t="s">
        <v>6</v>
      </c>
      <c r="E72" s="82"/>
      <c r="F72" s="72">
        <v>925</v>
      </c>
      <c r="G72" s="81">
        <v>702</v>
      </c>
      <c r="H72" s="80">
        <v>125003031</v>
      </c>
      <c r="I72" s="79"/>
      <c r="J72" s="23">
        <v>34973400</v>
      </c>
      <c r="K72" s="23">
        <v>0</v>
      </c>
      <c r="L72" s="23">
        <v>3770400</v>
      </c>
      <c r="M72" s="23">
        <v>3770400</v>
      </c>
      <c r="N72" s="23">
        <v>7540800</v>
      </c>
      <c r="O72" s="23">
        <v>3770400</v>
      </c>
      <c r="P72" s="23">
        <v>3770400</v>
      </c>
      <c r="Q72" s="23">
        <v>3770400</v>
      </c>
      <c r="R72" s="23">
        <v>11311200</v>
      </c>
      <c r="S72" s="23">
        <v>0</v>
      </c>
      <c r="T72" s="23">
        <v>0</v>
      </c>
      <c r="U72" s="23">
        <v>0</v>
      </c>
      <c r="V72" s="23">
        <v>0</v>
      </c>
      <c r="W72" s="23">
        <v>3770400</v>
      </c>
      <c r="X72" s="23">
        <v>3770400</v>
      </c>
      <c r="Y72" s="23">
        <v>8580600</v>
      </c>
      <c r="Z72" s="23">
        <v>16121400</v>
      </c>
      <c r="AA72" s="23">
        <v>7540700</v>
      </c>
      <c r="AB72" s="67">
        <v>34973400</v>
      </c>
      <c r="AC72" s="67">
        <v>0</v>
      </c>
      <c r="AD72" s="67">
        <v>3770400</v>
      </c>
      <c r="AE72" s="67">
        <v>3770400</v>
      </c>
      <c r="AF72" s="67">
        <v>3770400</v>
      </c>
      <c r="AG72" s="67">
        <v>3770400</v>
      </c>
      <c r="AH72" s="67">
        <v>3770400</v>
      </c>
      <c r="AI72" s="67">
        <v>0</v>
      </c>
      <c r="AJ72" s="67">
        <v>0</v>
      </c>
      <c r="AK72" s="67">
        <v>0</v>
      </c>
      <c r="AL72" s="67">
        <v>3770400</v>
      </c>
      <c r="AM72" s="67">
        <v>3770400</v>
      </c>
      <c r="AN72" s="67">
        <v>8580600</v>
      </c>
      <c r="AO72" s="1"/>
    </row>
    <row r="73" spans="1:41" ht="12.75" customHeight="1" x14ac:dyDescent="0.25">
      <c r="A73" s="3"/>
      <c r="B73" s="52" t="s">
        <v>200</v>
      </c>
      <c r="C73" s="52"/>
      <c r="D73" s="35" t="s">
        <v>6</v>
      </c>
      <c r="E73" s="82"/>
      <c r="F73" s="72">
        <v>925</v>
      </c>
      <c r="G73" s="81">
        <v>702</v>
      </c>
      <c r="H73" s="80">
        <v>125003032</v>
      </c>
      <c r="I73" s="79"/>
      <c r="J73" s="23">
        <v>5150300</v>
      </c>
      <c r="K73" s="23">
        <v>0</v>
      </c>
      <c r="L73" s="23">
        <v>100000</v>
      </c>
      <c r="M73" s="23">
        <v>0</v>
      </c>
      <c r="N73" s="23">
        <v>100000</v>
      </c>
      <c r="O73" s="23">
        <v>400000</v>
      </c>
      <c r="P73" s="23">
        <v>400000</v>
      </c>
      <c r="Q73" s="23">
        <v>500000</v>
      </c>
      <c r="R73" s="23">
        <v>1300000</v>
      </c>
      <c r="S73" s="23">
        <v>503000</v>
      </c>
      <c r="T73" s="23">
        <v>2547300</v>
      </c>
      <c r="U73" s="23">
        <v>700000</v>
      </c>
      <c r="V73" s="23">
        <v>3750300</v>
      </c>
      <c r="W73" s="23">
        <v>0</v>
      </c>
      <c r="X73" s="23">
        <v>0</v>
      </c>
      <c r="Y73" s="23">
        <v>0</v>
      </c>
      <c r="Z73" s="23">
        <v>0</v>
      </c>
      <c r="AA73" s="23">
        <v>100000</v>
      </c>
      <c r="AB73" s="67">
        <v>5150300</v>
      </c>
      <c r="AC73" s="67">
        <v>0</v>
      </c>
      <c r="AD73" s="67">
        <v>100000</v>
      </c>
      <c r="AE73" s="67">
        <v>0</v>
      </c>
      <c r="AF73" s="67">
        <v>400000</v>
      </c>
      <c r="AG73" s="67">
        <v>400000</v>
      </c>
      <c r="AH73" s="67">
        <v>500000</v>
      </c>
      <c r="AI73" s="67">
        <v>503000</v>
      </c>
      <c r="AJ73" s="67">
        <v>2547300</v>
      </c>
      <c r="AK73" s="67">
        <v>700000</v>
      </c>
      <c r="AL73" s="67">
        <v>0</v>
      </c>
      <c r="AM73" s="67">
        <v>0</v>
      </c>
      <c r="AN73" s="67">
        <v>0</v>
      </c>
      <c r="AO73" s="1"/>
    </row>
    <row r="74" spans="1:41" ht="12.75" customHeight="1" x14ac:dyDescent="0.25">
      <c r="A74" s="3"/>
      <c r="B74" s="52" t="s">
        <v>200</v>
      </c>
      <c r="C74" s="52"/>
      <c r="D74" s="35" t="s">
        <v>6</v>
      </c>
      <c r="E74" s="82"/>
      <c r="F74" s="72">
        <v>925</v>
      </c>
      <c r="G74" s="81">
        <v>702</v>
      </c>
      <c r="H74" s="80">
        <v>125003034</v>
      </c>
      <c r="I74" s="79"/>
      <c r="J74" s="23">
        <v>4823600</v>
      </c>
      <c r="K74" s="23">
        <v>0</v>
      </c>
      <c r="L74" s="23">
        <v>1986500</v>
      </c>
      <c r="M74" s="23">
        <v>1102500</v>
      </c>
      <c r="N74" s="23">
        <v>3089000</v>
      </c>
      <c r="O74" s="23">
        <v>705900</v>
      </c>
      <c r="P74" s="23">
        <v>439500</v>
      </c>
      <c r="Q74" s="23">
        <v>208200</v>
      </c>
      <c r="R74" s="23">
        <v>1353600</v>
      </c>
      <c r="S74" s="23">
        <v>79000</v>
      </c>
      <c r="T74" s="23">
        <v>77500</v>
      </c>
      <c r="U74" s="23">
        <v>224500</v>
      </c>
      <c r="V74" s="23">
        <v>381000</v>
      </c>
      <c r="W74" s="23">
        <v>0</v>
      </c>
      <c r="X74" s="23">
        <v>0</v>
      </c>
      <c r="Y74" s="23">
        <v>0</v>
      </c>
      <c r="Z74" s="23">
        <v>0</v>
      </c>
      <c r="AA74" s="23">
        <v>3089000</v>
      </c>
      <c r="AB74" s="67">
        <v>4823600</v>
      </c>
      <c r="AC74" s="67">
        <v>0</v>
      </c>
      <c r="AD74" s="67">
        <v>1986500</v>
      </c>
      <c r="AE74" s="67">
        <v>1102500</v>
      </c>
      <c r="AF74" s="67">
        <v>705900</v>
      </c>
      <c r="AG74" s="67">
        <v>439500</v>
      </c>
      <c r="AH74" s="67">
        <v>208200</v>
      </c>
      <c r="AI74" s="67">
        <v>79000</v>
      </c>
      <c r="AJ74" s="67">
        <v>77500</v>
      </c>
      <c r="AK74" s="67">
        <v>224500</v>
      </c>
      <c r="AL74" s="67">
        <v>0</v>
      </c>
      <c r="AM74" s="67">
        <v>0</v>
      </c>
      <c r="AN74" s="67">
        <v>0</v>
      </c>
      <c r="AO74" s="1"/>
    </row>
    <row r="75" spans="1:41" ht="12.75" customHeight="1" x14ac:dyDescent="0.25">
      <c r="A75" s="3"/>
      <c r="B75" s="52" t="s">
        <v>200</v>
      </c>
      <c r="C75" s="52"/>
      <c r="D75" s="35" t="s">
        <v>6</v>
      </c>
      <c r="E75" s="82"/>
      <c r="F75" s="72">
        <v>925</v>
      </c>
      <c r="G75" s="81">
        <v>702</v>
      </c>
      <c r="H75" s="80">
        <v>125004007</v>
      </c>
      <c r="I75" s="79"/>
      <c r="J75" s="23">
        <v>4936000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4936000</v>
      </c>
      <c r="R75" s="23">
        <v>4936000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67">
        <v>4936000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4936000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1"/>
    </row>
    <row r="76" spans="1:41" ht="12.75" customHeight="1" x14ac:dyDescent="0.25">
      <c r="A76" s="3"/>
      <c r="B76" s="52" t="s">
        <v>200</v>
      </c>
      <c r="C76" s="52"/>
      <c r="D76" s="35" t="s">
        <v>6</v>
      </c>
      <c r="E76" s="82"/>
      <c r="F76" s="72">
        <v>925</v>
      </c>
      <c r="G76" s="81">
        <v>702</v>
      </c>
      <c r="H76" s="80">
        <v>300100000</v>
      </c>
      <c r="I76" s="79"/>
      <c r="J76" s="23">
        <v>224411415.81999999</v>
      </c>
      <c r="K76" s="23">
        <v>11150371.15</v>
      </c>
      <c r="L76" s="23">
        <v>37105057.799999997</v>
      </c>
      <c r="M76" s="23">
        <v>20191879.129999999</v>
      </c>
      <c r="N76" s="23">
        <v>68447308.079999998</v>
      </c>
      <c r="O76" s="23">
        <v>32122680.41</v>
      </c>
      <c r="P76" s="23">
        <v>17037935.120000001</v>
      </c>
      <c r="Q76" s="23">
        <v>16234653</v>
      </c>
      <c r="R76" s="23">
        <v>65395268.530000001</v>
      </c>
      <c r="S76" s="23">
        <v>11788800</v>
      </c>
      <c r="T76" s="23">
        <v>7889200</v>
      </c>
      <c r="U76" s="23">
        <v>14977455.15</v>
      </c>
      <c r="V76" s="23">
        <v>34655455.149999999</v>
      </c>
      <c r="W76" s="23">
        <v>17587710.68</v>
      </c>
      <c r="X76" s="23">
        <v>21617249.199999999</v>
      </c>
      <c r="Y76" s="23">
        <v>16708424.18</v>
      </c>
      <c r="Z76" s="23">
        <v>55913384.060000002</v>
      </c>
      <c r="AA76" s="23">
        <v>65291668.130000003</v>
      </c>
      <c r="AB76" s="67">
        <v>224411415.81999999</v>
      </c>
      <c r="AC76" s="67">
        <v>11150371.15</v>
      </c>
      <c r="AD76" s="67">
        <v>37105057.799999997</v>
      </c>
      <c r="AE76" s="67">
        <v>20191879.129999999</v>
      </c>
      <c r="AF76" s="67">
        <v>32122680.41</v>
      </c>
      <c r="AG76" s="67">
        <v>17037935.120000001</v>
      </c>
      <c r="AH76" s="67">
        <v>16234653</v>
      </c>
      <c r="AI76" s="67">
        <v>11788800</v>
      </c>
      <c r="AJ76" s="67">
        <v>7889200</v>
      </c>
      <c r="AK76" s="67">
        <v>14977455.15</v>
      </c>
      <c r="AL76" s="67">
        <v>17587710.68</v>
      </c>
      <c r="AM76" s="67">
        <v>21617249.199999999</v>
      </c>
      <c r="AN76" s="67">
        <v>16708424.18</v>
      </c>
      <c r="AO76" s="1"/>
    </row>
    <row r="77" spans="1:41" ht="12.75" customHeight="1" x14ac:dyDescent="0.25">
      <c r="A77" s="3"/>
      <c r="B77" s="52" t="s">
        <v>200</v>
      </c>
      <c r="C77" s="52"/>
      <c r="D77" s="35" t="s">
        <v>6</v>
      </c>
      <c r="E77" s="82"/>
      <c r="F77" s="72">
        <v>925</v>
      </c>
      <c r="G77" s="81">
        <v>703</v>
      </c>
      <c r="H77" s="80">
        <v>125003035</v>
      </c>
      <c r="I77" s="79"/>
      <c r="J77" s="23">
        <v>370300</v>
      </c>
      <c r="K77" s="23">
        <v>0</v>
      </c>
      <c r="L77" s="23">
        <v>89900</v>
      </c>
      <c r="M77" s="23">
        <v>150500</v>
      </c>
      <c r="N77" s="23">
        <v>240400</v>
      </c>
      <c r="O77" s="23">
        <v>46500</v>
      </c>
      <c r="P77" s="23">
        <v>40000</v>
      </c>
      <c r="Q77" s="23">
        <v>0</v>
      </c>
      <c r="R77" s="23">
        <v>86500</v>
      </c>
      <c r="S77" s="23">
        <v>10000</v>
      </c>
      <c r="T77" s="23">
        <v>11000</v>
      </c>
      <c r="U77" s="23">
        <v>11000</v>
      </c>
      <c r="V77" s="23">
        <v>32000</v>
      </c>
      <c r="W77" s="23">
        <v>11400</v>
      </c>
      <c r="X77" s="23">
        <v>0</v>
      </c>
      <c r="Y77" s="23">
        <v>0</v>
      </c>
      <c r="Z77" s="23">
        <v>11400</v>
      </c>
      <c r="AA77" s="23">
        <v>240400</v>
      </c>
      <c r="AB77" s="67">
        <v>370300</v>
      </c>
      <c r="AC77" s="67">
        <v>0</v>
      </c>
      <c r="AD77" s="67">
        <v>89900</v>
      </c>
      <c r="AE77" s="67">
        <v>150500</v>
      </c>
      <c r="AF77" s="67">
        <v>46500</v>
      </c>
      <c r="AG77" s="67">
        <v>40000</v>
      </c>
      <c r="AH77" s="67">
        <v>0</v>
      </c>
      <c r="AI77" s="67">
        <v>10000</v>
      </c>
      <c r="AJ77" s="67">
        <v>11000</v>
      </c>
      <c r="AK77" s="67">
        <v>11000</v>
      </c>
      <c r="AL77" s="67">
        <v>11400</v>
      </c>
      <c r="AM77" s="67">
        <v>0</v>
      </c>
      <c r="AN77" s="67">
        <v>0</v>
      </c>
      <c r="AO77" s="1"/>
    </row>
    <row r="78" spans="1:41" ht="12.75" customHeight="1" x14ac:dyDescent="0.25">
      <c r="A78" s="3"/>
      <c r="B78" s="52" t="s">
        <v>200</v>
      </c>
      <c r="C78" s="52"/>
      <c r="D78" s="35" t="s">
        <v>6</v>
      </c>
      <c r="E78" s="82"/>
      <c r="F78" s="72">
        <v>925</v>
      </c>
      <c r="G78" s="81">
        <v>703</v>
      </c>
      <c r="H78" s="80">
        <v>300100000</v>
      </c>
      <c r="I78" s="79"/>
      <c r="J78" s="23">
        <v>130831633.31999999</v>
      </c>
      <c r="K78" s="23">
        <v>4407717.84</v>
      </c>
      <c r="L78" s="23">
        <v>10858990.75</v>
      </c>
      <c r="M78" s="23">
        <v>11856958.43</v>
      </c>
      <c r="N78" s="23">
        <v>27123667.02</v>
      </c>
      <c r="O78" s="23">
        <v>19790184.350000001</v>
      </c>
      <c r="P78" s="23">
        <v>10928329.65</v>
      </c>
      <c r="Q78" s="23">
        <v>10381205.85</v>
      </c>
      <c r="R78" s="23">
        <v>41099719.850000001</v>
      </c>
      <c r="S78" s="23">
        <v>10424540.08</v>
      </c>
      <c r="T78" s="23">
        <v>6556814.0499999998</v>
      </c>
      <c r="U78" s="23">
        <v>10502118.15</v>
      </c>
      <c r="V78" s="23">
        <v>27483472.280000001</v>
      </c>
      <c r="W78" s="23">
        <v>10982325.9</v>
      </c>
      <c r="X78" s="23">
        <v>11669293.380000001</v>
      </c>
      <c r="Y78" s="23">
        <v>12473154.890000001</v>
      </c>
      <c r="Z78" s="23">
        <v>35124774.170000002</v>
      </c>
      <c r="AA78" s="23">
        <v>26973667.02</v>
      </c>
      <c r="AB78" s="67">
        <v>130831633.31999999</v>
      </c>
      <c r="AC78" s="67">
        <v>4407717.84</v>
      </c>
      <c r="AD78" s="67">
        <v>10858990.75</v>
      </c>
      <c r="AE78" s="67">
        <v>11856958.43</v>
      </c>
      <c r="AF78" s="67">
        <v>19790184.350000001</v>
      </c>
      <c r="AG78" s="67">
        <v>10928329.65</v>
      </c>
      <c r="AH78" s="67">
        <v>10381205.85</v>
      </c>
      <c r="AI78" s="67">
        <v>10424540.08</v>
      </c>
      <c r="AJ78" s="67">
        <v>6556814.0499999998</v>
      </c>
      <c r="AK78" s="67">
        <v>10502118.15</v>
      </c>
      <c r="AL78" s="67">
        <v>10982325.9</v>
      </c>
      <c r="AM78" s="67">
        <v>11669293.380000001</v>
      </c>
      <c r="AN78" s="67">
        <v>12473154.890000001</v>
      </c>
      <c r="AO78" s="1"/>
    </row>
    <row r="79" spans="1:41" ht="12.75" customHeight="1" x14ac:dyDescent="0.25">
      <c r="A79" s="3"/>
      <c r="B79" s="52" t="s">
        <v>200</v>
      </c>
      <c r="C79" s="52"/>
      <c r="D79" s="35" t="s">
        <v>6</v>
      </c>
      <c r="E79" s="82"/>
      <c r="F79" s="72">
        <v>925</v>
      </c>
      <c r="G79" s="81">
        <v>709</v>
      </c>
      <c r="H79" s="80">
        <v>125002028</v>
      </c>
      <c r="I79" s="79"/>
      <c r="J79" s="23">
        <v>5200700</v>
      </c>
      <c r="K79" s="23">
        <v>0</v>
      </c>
      <c r="L79" s="23">
        <v>0</v>
      </c>
      <c r="M79" s="23">
        <v>0</v>
      </c>
      <c r="N79" s="23">
        <v>0</v>
      </c>
      <c r="O79" s="23">
        <v>5200700</v>
      </c>
      <c r="P79" s="23">
        <v>0</v>
      </c>
      <c r="Q79" s="23">
        <v>0</v>
      </c>
      <c r="R79" s="23">
        <v>5200700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67">
        <v>5200700</v>
      </c>
      <c r="AC79" s="67">
        <v>0</v>
      </c>
      <c r="AD79" s="67">
        <v>0</v>
      </c>
      <c r="AE79" s="67">
        <v>0</v>
      </c>
      <c r="AF79" s="67">
        <v>5200700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1"/>
    </row>
    <row r="80" spans="1:41" ht="12.75" customHeight="1" x14ac:dyDescent="0.25">
      <c r="A80" s="3"/>
      <c r="B80" s="52" t="s">
        <v>200</v>
      </c>
      <c r="C80" s="52"/>
      <c r="D80" s="35" t="s">
        <v>6</v>
      </c>
      <c r="E80" s="82"/>
      <c r="F80" s="72">
        <v>925</v>
      </c>
      <c r="G80" s="81">
        <v>709</v>
      </c>
      <c r="H80" s="80">
        <v>125002055</v>
      </c>
      <c r="I80" s="79"/>
      <c r="J80" s="23">
        <v>933400</v>
      </c>
      <c r="K80" s="23">
        <v>0</v>
      </c>
      <c r="L80" s="23">
        <v>0</v>
      </c>
      <c r="M80" s="23">
        <v>0</v>
      </c>
      <c r="N80" s="23">
        <v>0</v>
      </c>
      <c r="O80" s="23">
        <v>933400</v>
      </c>
      <c r="P80" s="23">
        <v>0</v>
      </c>
      <c r="Q80" s="23">
        <v>0</v>
      </c>
      <c r="R80" s="23">
        <v>933400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67">
        <v>933400</v>
      </c>
      <c r="AC80" s="67">
        <v>0</v>
      </c>
      <c r="AD80" s="67">
        <v>0</v>
      </c>
      <c r="AE80" s="67">
        <v>0</v>
      </c>
      <c r="AF80" s="67">
        <v>933400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1"/>
    </row>
    <row r="81" spans="1:41" ht="12.75" customHeight="1" x14ac:dyDescent="0.25">
      <c r="A81" s="3"/>
      <c r="B81" s="52" t="s">
        <v>200</v>
      </c>
      <c r="C81" s="52"/>
      <c r="D81" s="35" t="s">
        <v>6</v>
      </c>
      <c r="E81" s="82"/>
      <c r="F81" s="72">
        <v>925</v>
      </c>
      <c r="G81" s="81">
        <v>709</v>
      </c>
      <c r="H81" s="80">
        <v>125003024</v>
      </c>
      <c r="I81" s="79"/>
      <c r="J81" s="23">
        <v>8397200</v>
      </c>
      <c r="K81" s="23">
        <v>426600</v>
      </c>
      <c r="L81" s="23">
        <v>1558100</v>
      </c>
      <c r="M81" s="23">
        <v>1534100</v>
      </c>
      <c r="N81" s="23">
        <v>3518800</v>
      </c>
      <c r="O81" s="23">
        <v>2247900</v>
      </c>
      <c r="P81" s="23">
        <v>834100</v>
      </c>
      <c r="Q81" s="23">
        <v>1047000</v>
      </c>
      <c r="R81" s="23">
        <v>4129000</v>
      </c>
      <c r="S81" s="23">
        <v>392000</v>
      </c>
      <c r="T81" s="23">
        <v>357400</v>
      </c>
      <c r="U81" s="23">
        <v>0</v>
      </c>
      <c r="V81" s="23">
        <v>749400</v>
      </c>
      <c r="W81" s="23">
        <v>0</v>
      </c>
      <c r="X81" s="23">
        <v>0</v>
      </c>
      <c r="Y81" s="23">
        <v>0</v>
      </c>
      <c r="Z81" s="23">
        <v>0</v>
      </c>
      <c r="AA81" s="23">
        <v>2046832.53</v>
      </c>
      <c r="AB81" s="67">
        <v>8397200</v>
      </c>
      <c r="AC81" s="67">
        <v>426600</v>
      </c>
      <c r="AD81" s="67">
        <v>1558100</v>
      </c>
      <c r="AE81" s="67">
        <v>1534100</v>
      </c>
      <c r="AF81" s="67">
        <v>2247900</v>
      </c>
      <c r="AG81" s="67">
        <v>834100</v>
      </c>
      <c r="AH81" s="67">
        <v>1047000</v>
      </c>
      <c r="AI81" s="67">
        <v>392000</v>
      </c>
      <c r="AJ81" s="67">
        <v>357400</v>
      </c>
      <c r="AK81" s="67">
        <v>0</v>
      </c>
      <c r="AL81" s="67">
        <v>0</v>
      </c>
      <c r="AM81" s="67">
        <v>0</v>
      </c>
      <c r="AN81" s="67">
        <v>0</v>
      </c>
      <c r="AO81" s="1"/>
    </row>
    <row r="82" spans="1:41" ht="12.75" customHeight="1" x14ac:dyDescent="0.25">
      <c r="A82" s="3"/>
      <c r="B82" s="52" t="s">
        <v>200</v>
      </c>
      <c r="C82" s="52"/>
      <c r="D82" s="35" t="s">
        <v>6</v>
      </c>
      <c r="E82" s="82"/>
      <c r="F82" s="72">
        <v>925</v>
      </c>
      <c r="G82" s="81">
        <v>709</v>
      </c>
      <c r="H82" s="80">
        <v>125003025</v>
      </c>
      <c r="I82" s="79"/>
      <c r="J82" s="23">
        <v>11288600</v>
      </c>
      <c r="K82" s="23">
        <v>800000</v>
      </c>
      <c r="L82" s="23">
        <v>1000000</v>
      </c>
      <c r="M82" s="23">
        <v>1000000</v>
      </c>
      <c r="N82" s="23">
        <v>2800000</v>
      </c>
      <c r="O82" s="23">
        <v>1000000</v>
      </c>
      <c r="P82" s="23">
        <v>1688600</v>
      </c>
      <c r="Q82" s="23">
        <v>900000</v>
      </c>
      <c r="R82" s="23">
        <v>3588600</v>
      </c>
      <c r="S82" s="23">
        <v>1300000</v>
      </c>
      <c r="T82" s="23">
        <v>0</v>
      </c>
      <c r="U82" s="23">
        <v>900000</v>
      </c>
      <c r="V82" s="23">
        <v>2200000</v>
      </c>
      <c r="W82" s="23">
        <v>900000</v>
      </c>
      <c r="X82" s="23">
        <v>900000</v>
      </c>
      <c r="Y82" s="23">
        <v>900000</v>
      </c>
      <c r="Z82" s="23">
        <v>2700000</v>
      </c>
      <c r="AA82" s="23">
        <v>2340185.79</v>
      </c>
      <c r="AB82" s="67">
        <v>11288600</v>
      </c>
      <c r="AC82" s="67">
        <v>800000</v>
      </c>
      <c r="AD82" s="67">
        <v>1000000</v>
      </c>
      <c r="AE82" s="67">
        <v>1000000</v>
      </c>
      <c r="AF82" s="67">
        <v>1000000</v>
      </c>
      <c r="AG82" s="67">
        <v>1688600</v>
      </c>
      <c r="AH82" s="67">
        <v>900000</v>
      </c>
      <c r="AI82" s="67">
        <v>1300000</v>
      </c>
      <c r="AJ82" s="67">
        <v>0</v>
      </c>
      <c r="AK82" s="67">
        <v>900000</v>
      </c>
      <c r="AL82" s="67">
        <v>900000</v>
      </c>
      <c r="AM82" s="67">
        <v>900000</v>
      </c>
      <c r="AN82" s="67">
        <v>900000</v>
      </c>
      <c r="AO82" s="1"/>
    </row>
    <row r="83" spans="1:41" ht="12.75" customHeight="1" x14ac:dyDescent="0.25">
      <c r="A83" s="3"/>
      <c r="B83" s="52" t="s">
        <v>200</v>
      </c>
      <c r="C83" s="52"/>
      <c r="D83" s="35" t="s">
        <v>6</v>
      </c>
      <c r="E83" s="82"/>
      <c r="F83" s="72">
        <v>925</v>
      </c>
      <c r="G83" s="81">
        <v>709</v>
      </c>
      <c r="H83" s="80">
        <v>125003036</v>
      </c>
      <c r="I83" s="79"/>
      <c r="J83" s="23">
        <v>3473800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3473800</v>
      </c>
      <c r="T83" s="23">
        <v>0</v>
      </c>
      <c r="U83" s="23">
        <v>0</v>
      </c>
      <c r="V83" s="23">
        <v>3473800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67">
        <v>3473800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3473800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1"/>
    </row>
    <row r="84" spans="1:41" ht="12.75" customHeight="1" x14ac:dyDescent="0.25">
      <c r="A84" s="3"/>
      <c r="B84" s="52" t="s">
        <v>200</v>
      </c>
      <c r="C84" s="52"/>
      <c r="D84" s="35" t="s">
        <v>6</v>
      </c>
      <c r="E84" s="82"/>
      <c r="F84" s="72">
        <v>925</v>
      </c>
      <c r="G84" s="81">
        <v>709</v>
      </c>
      <c r="H84" s="80">
        <v>300100000</v>
      </c>
      <c r="I84" s="79"/>
      <c r="J84" s="23">
        <v>103741207.72</v>
      </c>
      <c r="K84" s="23">
        <v>5265802</v>
      </c>
      <c r="L84" s="23">
        <v>8736823.8699999992</v>
      </c>
      <c r="M84" s="23">
        <v>12180844.109999999</v>
      </c>
      <c r="N84" s="23">
        <v>26183469.98</v>
      </c>
      <c r="O84" s="23">
        <v>8580717</v>
      </c>
      <c r="P84" s="23">
        <v>14323009.01</v>
      </c>
      <c r="Q84" s="23">
        <v>14629459.01</v>
      </c>
      <c r="R84" s="23">
        <v>37533185.020000003</v>
      </c>
      <c r="S84" s="23">
        <v>7225802</v>
      </c>
      <c r="T84" s="23">
        <v>6926702</v>
      </c>
      <c r="U84" s="23">
        <v>7210052</v>
      </c>
      <c r="V84" s="23">
        <v>21362556</v>
      </c>
      <c r="W84" s="23">
        <v>6494602</v>
      </c>
      <c r="X84" s="23">
        <v>7173722</v>
      </c>
      <c r="Y84" s="23">
        <v>4993672.72</v>
      </c>
      <c r="Z84" s="23">
        <v>18661996.719999999</v>
      </c>
      <c r="AA84" s="23">
        <v>20512026.390000001</v>
      </c>
      <c r="AB84" s="67">
        <v>103741207.72</v>
      </c>
      <c r="AC84" s="67">
        <v>5265802</v>
      </c>
      <c r="AD84" s="67">
        <v>8736823.8699999992</v>
      </c>
      <c r="AE84" s="67">
        <v>12180844.109999999</v>
      </c>
      <c r="AF84" s="67">
        <v>8580717</v>
      </c>
      <c r="AG84" s="67">
        <v>14323009.01</v>
      </c>
      <c r="AH84" s="67">
        <v>14629459.01</v>
      </c>
      <c r="AI84" s="67">
        <v>7225802</v>
      </c>
      <c r="AJ84" s="67">
        <v>6926702</v>
      </c>
      <c r="AK84" s="67">
        <v>7210052</v>
      </c>
      <c r="AL84" s="67">
        <v>6494602</v>
      </c>
      <c r="AM84" s="67">
        <v>7173722</v>
      </c>
      <c r="AN84" s="67">
        <v>4993672.72</v>
      </c>
      <c r="AO84" s="1"/>
    </row>
    <row r="85" spans="1:41" ht="12.75" customHeight="1" x14ac:dyDescent="0.25">
      <c r="A85" s="3"/>
      <c r="B85" s="52" t="s">
        <v>200</v>
      </c>
      <c r="C85" s="52"/>
      <c r="D85" s="35" t="s">
        <v>6</v>
      </c>
      <c r="E85" s="82"/>
      <c r="F85" s="72">
        <v>925</v>
      </c>
      <c r="G85" s="81">
        <v>1003</v>
      </c>
      <c r="H85" s="80">
        <v>300100000</v>
      </c>
      <c r="I85" s="79"/>
      <c r="J85" s="23">
        <v>1080000</v>
      </c>
      <c r="K85" s="23">
        <v>0</v>
      </c>
      <c r="L85" s="23">
        <v>90000</v>
      </c>
      <c r="M85" s="23">
        <v>90000</v>
      </c>
      <c r="N85" s="23">
        <v>180000</v>
      </c>
      <c r="O85" s="23">
        <v>180000</v>
      </c>
      <c r="P85" s="23">
        <v>90000</v>
      </c>
      <c r="Q85" s="23">
        <v>90000</v>
      </c>
      <c r="R85" s="23">
        <v>360000</v>
      </c>
      <c r="S85" s="23">
        <v>90000</v>
      </c>
      <c r="T85" s="23">
        <v>90000</v>
      </c>
      <c r="U85" s="23">
        <v>90000</v>
      </c>
      <c r="V85" s="23">
        <v>270000</v>
      </c>
      <c r="W85" s="23">
        <v>90000</v>
      </c>
      <c r="X85" s="23">
        <v>90000</v>
      </c>
      <c r="Y85" s="23">
        <v>90000</v>
      </c>
      <c r="Z85" s="23">
        <v>270000</v>
      </c>
      <c r="AA85" s="23">
        <v>88661.88</v>
      </c>
      <c r="AB85" s="67">
        <v>1080000</v>
      </c>
      <c r="AC85" s="67">
        <v>0</v>
      </c>
      <c r="AD85" s="67">
        <v>90000</v>
      </c>
      <c r="AE85" s="67">
        <v>90000</v>
      </c>
      <c r="AF85" s="67">
        <v>180000</v>
      </c>
      <c r="AG85" s="67">
        <v>90000</v>
      </c>
      <c r="AH85" s="67">
        <v>90000</v>
      </c>
      <c r="AI85" s="67">
        <v>90000</v>
      </c>
      <c r="AJ85" s="67">
        <v>90000</v>
      </c>
      <c r="AK85" s="67">
        <v>90000</v>
      </c>
      <c r="AL85" s="67">
        <v>90000</v>
      </c>
      <c r="AM85" s="67">
        <v>90000</v>
      </c>
      <c r="AN85" s="67">
        <v>90000</v>
      </c>
      <c r="AO85" s="1"/>
    </row>
    <row r="86" spans="1:41" ht="12.75" customHeight="1" x14ac:dyDescent="0.25">
      <c r="A86" s="3"/>
      <c r="B86" s="52" t="s">
        <v>200</v>
      </c>
      <c r="C86" s="52"/>
      <c r="D86" s="35" t="s">
        <v>6</v>
      </c>
      <c r="E86" s="82"/>
      <c r="F86" s="72">
        <v>925</v>
      </c>
      <c r="G86" s="81">
        <v>1004</v>
      </c>
      <c r="H86" s="80">
        <v>125003028</v>
      </c>
      <c r="I86" s="79"/>
      <c r="J86" s="23">
        <v>10519500</v>
      </c>
      <c r="K86" s="23">
        <v>850000</v>
      </c>
      <c r="L86" s="23">
        <v>0</v>
      </c>
      <c r="M86" s="23">
        <v>141000</v>
      </c>
      <c r="N86" s="23">
        <v>991000</v>
      </c>
      <c r="O86" s="23">
        <v>3050000</v>
      </c>
      <c r="P86" s="23">
        <v>0</v>
      </c>
      <c r="Q86" s="23">
        <v>0</v>
      </c>
      <c r="R86" s="23">
        <v>3050000</v>
      </c>
      <c r="S86" s="23">
        <v>2850000</v>
      </c>
      <c r="T86" s="23">
        <v>0</v>
      </c>
      <c r="U86" s="23">
        <v>0</v>
      </c>
      <c r="V86" s="23">
        <v>2850000</v>
      </c>
      <c r="W86" s="23">
        <v>2850000</v>
      </c>
      <c r="X86" s="23">
        <v>0</v>
      </c>
      <c r="Y86" s="23">
        <v>778500</v>
      </c>
      <c r="Z86" s="23">
        <v>3628500</v>
      </c>
      <c r="AA86" s="23">
        <v>990403.03</v>
      </c>
      <c r="AB86" s="67">
        <v>10519500</v>
      </c>
      <c r="AC86" s="67">
        <v>850000</v>
      </c>
      <c r="AD86" s="67">
        <v>0</v>
      </c>
      <c r="AE86" s="67">
        <v>141000</v>
      </c>
      <c r="AF86" s="67">
        <v>3050000</v>
      </c>
      <c r="AG86" s="67">
        <v>0</v>
      </c>
      <c r="AH86" s="67">
        <v>0</v>
      </c>
      <c r="AI86" s="67">
        <v>2850000</v>
      </c>
      <c r="AJ86" s="67">
        <v>0</v>
      </c>
      <c r="AK86" s="67">
        <v>0</v>
      </c>
      <c r="AL86" s="67">
        <v>2850000</v>
      </c>
      <c r="AM86" s="67">
        <v>0</v>
      </c>
      <c r="AN86" s="67">
        <v>778500</v>
      </c>
      <c r="AO86" s="1"/>
    </row>
    <row r="87" spans="1:41" ht="12.75" customHeight="1" x14ac:dyDescent="0.25">
      <c r="A87" s="3"/>
      <c r="B87" s="52" t="s">
        <v>200</v>
      </c>
      <c r="C87" s="52"/>
      <c r="D87" s="35" t="s">
        <v>6</v>
      </c>
      <c r="E87" s="82"/>
      <c r="F87" s="72">
        <v>925</v>
      </c>
      <c r="G87" s="81">
        <v>1101</v>
      </c>
      <c r="H87" s="80">
        <v>300100000</v>
      </c>
      <c r="I87" s="79"/>
      <c r="J87" s="23">
        <v>2465460</v>
      </c>
      <c r="K87" s="23">
        <v>183000</v>
      </c>
      <c r="L87" s="23">
        <v>183000</v>
      </c>
      <c r="M87" s="23">
        <v>183000</v>
      </c>
      <c r="N87" s="23">
        <v>549000</v>
      </c>
      <c r="O87" s="23">
        <v>183000</v>
      </c>
      <c r="P87" s="23">
        <v>183000</v>
      </c>
      <c r="Q87" s="23">
        <v>183000</v>
      </c>
      <c r="R87" s="23">
        <v>549000</v>
      </c>
      <c r="S87" s="23">
        <v>183000</v>
      </c>
      <c r="T87" s="23">
        <v>183000</v>
      </c>
      <c r="U87" s="23">
        <v>183000</v>
      </c>
      <c r="V87" s="23">
        <v>549000</v>
      </c>
      <c r="W87" s="23">
        <v>183000</v>
      </c>
      <c r="X87" s="23">
        <v>183000</v>
      </c>
      <c r="Y87" s="23">
        <v>452460</v>
      </c>
      <c r="Z87" s="23">
        <v>818460</v>
      </c>
      <c r="AA87" s="23">
        <v>549000</v>
      </c>
      <c r="AB87" s="67">
        <v>2465460</v>
      </c>
      <c r="AC87" s="67">
        <v>183000</v>
      </c>
      <c r="AD87" s="67">
        <v>183000</v>
      </c>
      <c r="AE87" s="67">
        <v>183000</v>
      </c>
      <c r="AF87" s="67">
        <v>183000</v>
      </c>
      <c r="AG87" s="67">
        <v>183000</v>
      </c>
      <c r="AH87" s="67">
        <v>183000</v>
      </c>
      <c r="AI87" s="67">
        <v>183000</v>
      </c>
      <c r="AJ87" s="67">
        <v>183000</v>
      </c>
      <c r="AK87" s="67">
        <v>183000</v>
      </c>
      <c r="AL87" s="67">
        <v>183000</v>
      </c>
      <c r="AM87" s="67">
        <v>183000</v>
      </c>
      <c r="AN87" s="67">
        <v>452460</v>
      </c>
      <c r="AO87" s="1"/>
    </row>
    <row r="88" spans="1:41" ht="12.75" customHeight="1" x14ac:dyDescent="0.25">
      <c r="A88" s="3"/>
      <c r="B88" s="53" t="s">
        <v>200</v>
      </c>
      <c r="C88" s="53"/>
      <c r="D88" s="17" t="s">
        <v>6</v>
      </c>
      <c r="E88" s="73"/>
      <c r="F88" s="72">
        <v>925</v>
      </c>
      <c r="G88" s="71">
        <v>1103</v>
      </c>
      <c r="H88" s="70">
        <v>300100000</v>
      </c>
      <c r="I88" s="69"/>
      <c r="J88" s="11">
        <v>48254989.420000002</v>
      </c>
      <c r="K88" s="11">
        <v>831200</v>
      </c>
      <c r="L88" s="11">
        <v>4112036</v>
      </c>
      <c r="M88" s="11">
        <v>4918536</v>
      </c>
      <c r="N88" s="23">
        <v>9861772</v>
      </c>
      <c r="O88" s="11">
        <v>6767772</v>
      </c>
      <c r="P88" s="11">
        <v>3789036</v>
      </c>
      <c r="Q88" s="11">
        <v>4079036</v>
      </c>
      <c r="R88" s="23">
        <v>14635844</v>
      </c>
      <c r="S88" s="11">
        <v>4187536</v>
      </c>
      <c r="T88" s="11">
        <v>2700136</v>
      </c>
      <c r="U88" s="11">
        <v>5113936</v>
      </c>
      <c r="V88" s="23">
        <v>12001608</v>
      </c>
      <c r="W88" s="11">
        <v>3693036</v>
      </c>
      <c r="X88" s="11">
        <v>3890156</v>
      </c>
      <c r="Y88" s="11">
        <v>4172573.42</v>
      </c>
      <c r="Z88" s="23">
        <v>11755765.42</v>
      </c>
      <c r="AA88" s="11">
        <v>9289772</v>
      </c>
      <c r="AB88" s="67">
        <v>48254989.420000002</v>
      </c>
      <c r="AC88" s="67">
        <v>831200</v>
      </c>
      <c r="AD88" s="67">
        <v>4112036</v>
      </c>
      <c r="AE88" s="67">
        <v>4918536</v>
      </c>
      <c r="AF88" s="67">
        <v>6767772</v>
      </c>
      <c r="AG88" s="67">
        <v>3789036</v>
      </c>
      <c r="AH88" s="67">
        <v>4079036</v>
      </c>
      <c r="AI88" s="67">
        <v>4187536</v>
      </c>
      <c r="AJ88" s="67">
        <v>2700136</v>
      </c>
      <c r="AK88" s="67">
        <v>5113936</v>
      </c>
      <c r="AL88" s="67">
        <v>3693036</v>
      </c>
      <c r="AM88" s="67">
        <v>3890156</v>
      </c>
      <c r="AN88" s="67">
        <v>4172573.42</v>
      </c>
      <c r="AO88" s="1"/>
    </row>
    <row r="89" spans="1:41" ht="12.75" customHeight="1" x14ac:dyDescent="0.25">
      <c r="A89" s="3"/>
      <c r="B89" s="146" t="s">
        <v>5</v>
      </c>
      <c r="C89" s="146"/>
      <c r="D89" s="146"/>
      <c r="E89" s="146"/>
      <c r="F89" s="68" t="s">
        <v>156</v>
      </c>
      <c r="G89" s="156"/>
      <c r="H89" s="156"/>
      <c r="I89" s="157"/>
      <c r="J89" s="22">
        <v>213685849.06999999</v>
      </c>
      <c r="K89" s="22">
        <v>12864274.1</v>
      </c>
      <c r="L89" s="22">
        <v>15918588.25</v>
      </c>
      <c r="M89" s="6">
        <v>18955495.210000001</v>
      </c>
      <c r="N89" s="63">
        <v>47738357.560000002</v>
      </c>
      <c r="O89" s="22">
        <v>25769109.66</v>
      </c>
      <c r="P89" s="22">
        <v>20165137.170000002</v>
      </c>
      <c r="Q89" s="6">
        <v>19014921.210000001</v>
      </c>
      <c r="R89" s="63">
        <v>64949168.039999999</v>
      </c>
      <c r="S89" s="22">
        <v>15311265.210000001</v>
      </c>
      <c r="T89" s="22">
        <v>13986991.17</v>
      </c>
      <c r="U89" s="6">
        <v>17199386.199999999</v>
      </c>
      <c r="V89" s="63">
        <v>46497642.579999998</v>
      </c>
      <c r="W89" s="22">
        <v>17116498.02</v>
      </c>
      <c r="X89" s="22">
        <v>17130674.23</v>
      </c>
      <c r="Y89" s="6">
        <v>20253508.640000001</v>
      </c>
      <c r="Z89" s="63">
        <v>54500680.890000001</v>
      </c>
      <c r="AA89" s="6">
        <v>45168376.57</v>
      </c>
      <c r="AB89" s="67">
        <v>213685849.06999999</v>
      </c>
      <c r="AC89" s="67">
        <v>12864274.1</v>
      </c>
      <c r="AD89" s="67">
        <v>15918588.25</v>
      </c>
      <c r="AE89" s="67">
        <v>18955495.210000001</v>
      </c>
      <c r="AF89" s="67">
        <v>25769109.66</v>
      </c>
      <c r="AG89" s="67">
        <v>20165137.170000002</v>
      </c>
      <c r="AH89" s="67">
        <v>19014921.210000001</v>
      </c>
      <c r="AI89" s="67">
        <v>15311265.210000001</v>
      </c>
      <c r="AJ89" s="67">
        <v>13986991.17</v>
      </c>
      <c r="AK89" s="67">
        <v>17199386.199999999</v>
      </c>
      <c r="AL89" s="67">
        <v>17116498.02</v>
      </c>
      <c r="AM89" s="67">
        <v>17130674.23</v>
      </c>
      <c r="AN89" s="67">
        <v>20253508.640000001</v>
      </c>
      <c r="AO89" s="1"/>
    </row>
    <row r="90" spans="1:41" ht="12.75" customHeight="1" x14ac:dyDescent="0.25">
      <c r="A90" s="3"/>
      <c r="B90" s="78" t="s">
        <v>200</v>
      </c>
      <c r="C90" s="78"/>
      <c r="D90" s="8" t="s">
        <v>4</v>
      </c>
      <c r="E90" s="77"/>
      <c r="F90" s="72">
        <v>926</v>
      </c>
      <c r="G90" s="76">
        <v>703</v>
      </c>
      <c r="H90" s="75">
        <v>125003016</v>
      </c>
      <c r="I90" s="74"/>
      <c r="J90" s="18">
        <v>153400</v>
      </c>
      <c r="K90" s="18">
        <v>0</v>
      </c>
      <c r="L90" s="18">
        <v>15340</v>
      </c>
      <c r="M90" s="18">
        <v>16760</v>
      </c>
      <c r="N90" s="23">
        <v>32100</v>
      </c>
      <c r="O90" s="18">
        <v>12200</v>
      </c>
      <c r="P90" s="18">
        <v>12200</v>
      </c>
      <c r="Q90" s="18">
        <v>12200</v>
      </c>
      <c r="R90" s="23">
        <v>36600</v>
      </c>
      <c r="S90" s="18">
        <v>13800</v>
      </c>
      <c r="T90" s="18">
        <v>13800</v>
      </c>
      <c r="U90" s="18">
        <v>13800</v>
      </c>
      <c r="V90" s="23">
        <v>41400</v>
      </c>
      <c r="W90" s="18">
        <v>13800</v>
      </c>
      <c r="X90" s="18">
        <v>13800</v>
      </c>
      <c r="Y90" s="18">
        <v>15700</v>
      </c>
      <c r="Z90" s="23">
        <v>43300</v>
      </c>
      <c r="AA90" s="18">
        <v>32100</v>
      </c>
      <c r="AB90" s="67">
        <v>153400</v>
      </c>
      <c r="AC90" s="67">
        <v>0</v>
      </c>
      <c r="AD90" s="67">
        <v>15340</v>
      </c>
      <c r="AE90" s="67">
        <v>16760</v>
      </c>
      <c r="AF90" s="67">
        <v>12200</v>
      </c>
      <c r="AG90" s="67">
        <v>12200</v>
      </c>
      <c r="AH90" s="67">
        <v>12200</v>
      </c>
      <c r="AI90" s="67">
        <v>13800</v>
      </c>
      <c r="AJ90" s="67">
        <v>13800</v>
      </c>
      <c r="AK90" s="67">
        <v>13800</v>
      </c>
      <c r="AL90" s="67">
        <v>13800</v>
      </c>
      <c r="AM90" s="67">
        <v>13800</v>
      </c>
      <c r="AN90" s="67">
        <v>15700</v>
      </c>
      <c r="AO90" s="1"/>
    </row>
    <row r="91" spans="1:41" ht="12.75" customHeight="1" x14ac:dyDescent="0.25">
      <c r="A91" s="3"/>
      <c r="B91" s="52" t="s">
        <v>200</v>
      </c>
      <c r="C91" s="52"/>
      <c r="D91" s="35" t="s">
        <v>4</v>
      </c>
      <c r="E91" s="82"/>
      <c r="F91" s="72">
        <v>926</v>
      </c>
      <c r="G91" s="81">
        <v>703</v>
      </c>
      <c r="H91" s="80">
        <v>125004009</v>
      </c>
      <c r="I91" s="79"/>
      <c r="J91" s="23">
        <v>300000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300000</v>
      </c>
      <c r="R91" s="23">
        <v>300000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67">
        <v>300000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300000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1"/>
    </row>
    <row r="92" spans="1:41" ht="12.75" customHeight="1" x14ac:dyDescent="0.25">
      <c r="A92" s="3"/>
      <c r="B92" s="52" t="s">
        <v>200</v>
      </c>
      <c r="C92" s="52"/>
      <c r="D92" s="35" t="s">
        <v>4</v>
      </c>
      <c r="E92" s="82"/>
      <c r="F92" s="72">
        <v>926</v>
      </c>
      <c r="G92" s="81">
        <v>703</v>
      </c>
      <c r="H92" s="80">
        <v>300100000</v>
      </c>
      <c r="I92" s="79"/>
      <c r="J92" s="23">
        <v>94768354.730000004</v>
      </c>
      <c r="K92" s="23">
        <v>5217400</v>
      </c>
      <c r="L92" s="23">
        <v>6714700</v>
      </c>
      <c r="M92" s="23">
        <v>8003057.8799999999</v>
      </c>
      <c r="N92" s="23">
        <v>19935157.879999999</v>
      </c>
      <c r="O92" s="23">
        <v>9290354.8200000003</v>
      </c>
      <c r="P92" s="23">
        <v>10658834.84</v>
      </c>
      <c r="Q92" s="23">
        <v>8206357.8799999999</v>
      </c>
      <c r="R92" s="23">
        <v>28155547.539999999</v>
      </c>
      <c r="S92" s="23">
        <v>6338357.8799999999</v>
      </c>
      <c r="T92" s="23">
        <v>5738357.8799999999</v>
      </c>
      <c r="U92" s="23">
        <v>8003057.8799999999</v>
      </c>
      <c r="V92" s="23">
        <v>20079773.640000001</v>
      </c>
      <c r="W92" s="23">
        <v>8003057.8799999999</v>
      </c>
      <c r="X92" s="23">
        <v>8003057.8799999999</v>
      </c>
      <c r="Y92" s="23">
        <v>10591759.91</v>
      </c>
      <c r="Z92" s="23">
        <v>26597875.670000002</v>
      </c>
      <c r="AA92" s="23">
        <v>19935157.879999999</v>
      </c>
      <c r="AB92" s="67">
        <v>94768354.730000004</v>
      </c>
      <c r="AC92" s="67">
        <v>5217400</v>
      </c>
      <c r="AD92" s="67">
        <v>6714700</v>
      </c>
      <c r="AE92" s="67">
        <v>8003057.8799999999</v>
      </c>
      <c r="AF92" s="67">
        <v>9290354.8200000003</v>
      </c>
      <c r="AG92" s="67">
        <v>10658834.84</v>
      </c>
      <c r="AH92" s="67">
        <v>8206357.8799999999</v>
      </c>
      <c r="AI92" s="67">
        <v>6338357.8799999999</v>
      </c>
      <c r="AJ92" s="67">
        <v>5738357.8799999999</v>
      </c>
      <c r="AK92" s="67">
        <v>8003057.8799999999</v>
      </c>
      <c r="AL92" s="67">
        <v>8003057.8799999999</v>
      </c>
      <c r="AM92" s="67">
        <v>8003057.8799999999</v>
      </c>
      <c r="AN92" s="67">
        <v>10591759.91</v>
      </c>
      <c r="AO92" s="1"/>
    </row>
    <row r="93" spans="1:41" ht="12.75" customHeight="1" x14ac:dyDescent="0.25">
      <c r="A93" s="3"/>
      <c r="B93" s="52" t="s">
        <v>200</v>
      </c>
      <c r="C93" s="52"/>
      <c r="D93" s="35" t="s">
        <v>4</v>
      </c>
      <c r="E93" s="82"/>
      <c r="F93" s="72">
        <v>926</v>
      </c>
      <c r="G93" s="81">
        <v>801</v>
      </c>
      <c r="H93" s="80">
        <v>125004009</v>
      </c>
      <c r="I93" s="79"/>
      <c r="J93" s="23">
        <v>993000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993000</v>
      </c>
      <c r="R93" s="23">
        <v>993000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67">
        <v>993000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993000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1"/>
    </row>
    <row r="94" spans="1:41" ht="12.75" customHeight="1" x14ac:dyDescent="0.25">
      <c r="A94" s="3"/>
      <c r="B94" s="52" t="s">
        <v>200</v>
      </c>
      <c r="C94" s="52"/>
      <c r="D94" s="35" t="s">
        <v>4</v>
      </c>
      <c r="E94" s="82"/>
      <c r="F94" s="72">
        <v>926</v>
      </c>
      <c r="G94" s="81">
        <v>801</v>
      </c>
      <c r="H94" s="80">
        <v>300100000</v>
      </c>
      <c r="I94" s="79"/>
      <c r="J94" s="23">
        <v>52187119.710000001</v>
      </c>
      <c r="K94" s="23">
        <v>3016600</v>
      </c>
      <c r="L94" s="23">
        <v>3715800</v>
      </c>
      <c r="M94" s="23">
        <v>4915800</v>
      </c>
      <c r="N94" s="23">
        <v>11648200</v>
      </c>
      <c r="O94" s="23">
        <v>10820551.51</v>
      </c>
      <c r="P94" s="23">
        <v>4024730</v>
      </c>
      <c r="Q94" s="23">
        <v>4007600</v>
      </c>
      <c r="R94" s="23">
        <v>18852881.510000002</v>
      </c>
      <c r="S94" s="23">
        <v>3450000</v>
      </c>
      <c r="T94" s="23">
        <v>3000000</v>
      </c>
      <c r="U94" s="23">
        <v>3747896.69</v>
      </c>
      <c r="V94" s="23">
        <v>10197896.689999999</v>
      </c>
      <c r="W94" s="23">
        <v>3747896.69</v>
      </c>
      <c r="X94" s="23">
        <v>3747896.69</v>
      </c>
      <c r="Y94" s="23">
        <v>3992348.13</v>
      </c>
      <c r="Z94" s="23">
        <v>11488141.51</v>
      </c>
      <c r="AA94" s="23">
        <v>11396835.460000001</v>
      </c>
      <c r="AB94" s="67">
        <v>52187119.710000001</v>
      </c>
      <c r="AC94" s="67">
        <v>3016600</v>
      </c>
      <c r="AD94" s="67">
        <v>3715800</v>
      </c>
      <c r="AE94" s="67">
        <v>4915800</v>
      </c>
      <c r="AF94" s="67">
        <v>10820551.51</v>
      </c>
      <c r="AG94" s="67">
        <v>4024730</v>
      </c>
      <c r="AH94" s="67">
        <v>4007600</v>
      </c>
      <c r="AI94" s="67">
        <v>3450000</v>
      </c>
      <c r="AJ94" s="67">
        <v>3000000</v>
      </c>
      <c r="AK94" s="67">
        <v>3747896.69</v>
      </c>
      <c r="AL94" s="67">
        <v>3747896.69</v>
      </c>
      <c r="AM94" s="67">
        <v>3747896.69</v>
      </c>
      <c r="AN94" s="67">
        <v>3992348.13</v>
      </c>
      <c r="AO94" s="1"/>
    </row>
    <row r="95" spans="1:41" ht="12.75" customHeight="1" x14ac:dyDescent="0.25">
      <c r="A95" s="3"/>
      <c r="B95" s="52" t="s">
        <v>200</v>
      </c>
      <c r="C95" s="52"/>
      <c r="D95" s="35" t="s">
        <v>4</v>
      </c>
      <c r="E95" s="82"/>
      <c r="F95" s="72">
        <v>926</v>
      </c>
      <c r="G95" s="81">
        <v>801</v>
      </c>
      <c r="H95" s="80">
        <v>400100004</v>
      </c>
      <c r="I95" s="79"/>
      <c r="J95" s="23">
        <v>41975661.600000001</v>
      </c>
      <c r="K95" s="23">
        <v>3381300</v>
      </c>
      <c r="L95" s="23">
        <v>3492927</v>
      </c>
      <c r="M95" s="23">
        <v>3492927</v>
      </c>
      <c r="N95" s="23">
        <v>10367154</v>
      </c>
      <c r="O95" s="23">
        <v>3492927</v>
      </c>
      <c r="P95" s="23">
        <v>3492927</v>
      </c>
      <c r="Q95" s="23">
        <v>3492927</v>
      </c>
      <c r="R95" s="23">
        <v>10478781</v>
      </c>
      <c r="S95" s="23">
        <v>3492927</v>
      </c>
      <c r="T95" s="23">
        <v>3492927</v>
      </c>
      <c r="U95" s="23">
        <v>3492927</v>
      </c>
      <c r="V95" s="23">
        <v>10478781</v>
      </c>
      <c r="W95" s="23">
        <v>3492927</v>
      </c>
      <c r="X95" s="23">
        <v>3492927</v>
      </c>
      <c r="Y95" s="23">
        <v>3665091.6</v>
      </c>
      <c r="Z95" s="23">
        <v>10650945.6</v>
      </c>
      <c r="AA95" s="23">
        <v>9425947.0099999998</v>
      </c>
      <c r="AB95" s="67">
        <v>41975661.600000001</v>
      </c>
      <c r="AC95" s="67">
        <v>3381300</v>
      </c>
      <c r="AD95" s="67">
        <v>3492927</v>
      </c>
      <c r="AE95" s="67">
        <v>3492927</v>
      </c>
      <c r="AF95" s="67">
        <v>3492927</v>
      </c>
      <c r="AG95" s="67">
        <v>3492927</v>
      </c>
      <c r="AH95" s="67">
        <v>3492927</v>
      </c>
      <c r="AI95" s="67">
        <v>3492927</v>
      </c>
      <c r="AJ95" s="67">
        <v>3492927</v>
      </c>
      <c r="AK95" s="67">
        <v>3492927</v>
      </c>
      <c r="AL95" s="67">
        <v>3492927</v>
      </c>
      <c r="AM95" s="67">
        <v>3492927</v>
      </c>
      <c r="AN95" s="67">
        <v>3665091.6</v>
      </c>
      <c r="AO95" s="1"/>
    </row>
    <row r="96" spans="1:41" ht="12.75" customHeight="1" x14ac:dyDescent="0.25">
      <c r="A96" s="3"/>
      <c r="B96" s="53" t="s">
        <v>200</v>
      </c>
      <c r="C96" s="53"/>
      <c r="D96" s="17" t="s">
        <v>4</v>
      </c>
      <c r="E96" s="73"/>
      <c r="F96" s="72">
        <v>926</v>
      </c>
      <c r="G96" s="71">
        <v>804</v>
      </c>
      <c r="H96" s="70">
        <v>300100000</v>
      </c>
      <c r="I96" s="69"/>
      <c r="J96" s="11">
        <v>23308313.030000001</v>
      </c>
      <c r="K96" s="11">
        <v>1248974.1000000001</v>
      </c>
      <c r="L96" s="11">
        <v>1979821.25</v>
      </c>
      <c r="M96" s="11">
        <v>2526950.33</v>
      </c>
      <c r="N96" s="23">
        <v>5755745.6799999997</v>
      </c>
      <c r="O96" s="11">
        <v>2153076.33</v>
      </c>
      <c r="P96" s="11">
        <v>1976445.33</v>
      </c>
      <c r="Q96" s="11">
        <v>2002836.33</v>
      </c>
      <c r="R96" s="23">
        <v>6132357.9900000002</v>
      </c>
      <c r="S96" s="11">
        <v>2016180.33</v>
      </c>
      <c r="T96" s="11">
        <v>1741906.29</v>
      </c>
      <c r="U96" s="11">
        <v>1941704.63</v>
      </c>
      <c r="V96" s="23">
        <v>5699791.25</v>
      </c>
      <c r="W96" s="11">
        <v>1858816.45</v>
      </c>
      <c r="X96" s="11">
        <v>1872992.66</v>
      </c>
      <c r="Y96" s="11">
        <v>1988609</v>
      </c>
      <c r="Z96" s="23">
        <v>5720418.1100000003</v>
      </c>
      <c r="AA96" s="11">
        <v>4378336.22</v>
      </c>
      <c r="AB96" s="67">
        <v>23308313.030000001</v>
      </c>
      <c r="AC96" s="67">
        <v>1248974.1000000001</v>
      </c>
      <c r="AD96" s="67">
        <v>1979821.25</v>
      </c>
      <c r="AE96" s="67">
        <v>2526950.33</v>
      </c>
      <c r="AF96" s="67">
        <v>2153076.33</v>
      </c>
      <c r="AG96" s="67">
        <v>1976445.33</v>
      </c>
      <c r="AH96" s="67">
        <v>2002836.33</v>
      </c>
      <c r="AI96" s="67">
        <v>2016180.33</v>
      </c>
      <c r="AJ96" s="67">
        <v>1741906.29</v>
      </c>
      <c r="AK96" s="67">
        <v>1941704.63</v>
      </c>
      <c r="AL96" s="67">
        <v>1858816.45</v>
      </c>
      <c r="AM96" s="67">
        <v>1872992.66</v>
      </c>
      <c r="AN96" s="67">
        <v>1988609</v>
      </c>
      <c r="AO96" s="1"/>
    </row>
    <row r="97" spans="1:41" ht="21.5" customHeight="1" x14ac:dyDescent="0.25">
      <c r="A97" s="3"/>
      <c r="B97" s="146" t="s">
        <v>29</v>
      </c>
      <c r="C97" s="146"/>
      <c r="D97" s="146"/>
      <c r="E97" s="146"/>
      <c r="F97" s="68" t="s">
        <v>156</v>
      </c>
      <c r="G97" s="156"/>
      <c r="H97" s="156"/>
      <c r="I97" s="157"/>
      <c r="J97" s="22">
        <v>116506948.73</v>
      </c>
      <c r="K97" s="22">
        <v>6147044.4000000004</v>
      </c>
      <c r="L97" s="22">
        <v>8782300</v>
      </c>
      <c r="M97" s="6">
        <v>10500434.73</v>
      </c>
      <c r="N97" s="63">
        <v>25429779.129999999</v>
      </c>
      <c r="O97" s="22">
        <v>12943958.199999999</v>
      </c>
      <c r="P97" s="22">
        <v>11474952.640000001</v>
      </c>
      <c r="Q97" s="6">
        <v>11071402.640000001</v>
      </c>
      <c r="R97" s="63">
        <v>35490313.479999997</v>
      </c>
      <c r="S97" s="22">
        <v>8515742.6400000006</v>
      </c>
      <c r="T97" s="22">
        <v>6913492.6399999997</v>
      </c>
      <c r="U97" s="6">
        <v>9417301.6400000006</v>
      </c>
      <c r="V97" s="63">
        <v>24846536.920000002</v>
      </c>
      <c r="W97" s="22">
        <v>9568704.1699999999</v>
      </c>
      <c r="X97" s="22">
        <v>9579184.7699999996</v>
      </c>
      <c r="Y97" s="6">
        <v>11592430.26</v>
      </c>
      <c r="Z97" s="63">
        <v>30740319.199999999</v>
      </c>
      <c r="AA97" s="6">
        <v>24706662.420000002</v>
      </c>
      <c r="AB97" s="67">
        <v>116506948.73</v>
      </c>
      <c r="AC97" s="67">
        <v>6147044.4000000004</v>
      </c>
      <c r="AD97" s="67">
        <v>8782300</v>
      </c>
      <c r="AE97" s="67">
        <v>10500434.73</v>
      </c>
      <c r="AF97" s="67">
        <v>12943958.199999999</v>
      </c>
      <c r="AG97" s="67">
        <v>11474952.640000001</v>
      </c>
      <c r="AH97" s="67">
        <v>11071402.640000001</v>
      </c>
      <c r="AI97" s="67">
        <v>8515742.6400000006</v>
      </c>
      <c r="AJ97" s="67">
        <v>6913492.6399999997</v>
      </c>
      <c r="AK97" s="67">
        <v>9417301.6400000006</v>
      </c>
      <c r="AL97" s="67">
        <v>9568704.1699999999</v>
      </c>
      <c r="AM97" s="67">
        <v>9579184.7699999996</v>
      </c>
      <c r="AN97" s="67">
        <v>11592430.26</v>
      </c>
      <c r="AO97" s="1"/>
    </row>
    <row r="98" spans="1:41" ht="12.75" customHeight="1" x14ac:dyDescent="0.25">
      <c r="A98" s="3"/>
      <c r="B98" s="78" t="s">
        <v>200</v>
      </c>
      <c r="C98" s="78"/>
      <c r="D98" s="8" t="s">
        <v>26</v>
      </c>
      <c r="E98" s="77"/>
      <c r="F98" s="72">
        <v>929</v>
      </c>
      <c r="G98" s="76">
        <v>1101</v>
      </c>
      <c r="H98" s="75">
        <v>300100000</v>
      </c>
      <c r="I98" s="74"/>
      <c r="J98" s="18">
        <v>2500600</v>
      </c>
      <c r="K98" s="18">
        <v>250000</v>
      </c>
      <c r="L98" s="18">
        <v>250000</v>
      </c>
      <c r="M98" s="18">
        <v>300000</v>
      </c>
      <c r="N98" s="23">
        <v>800000</v>
      </c>
      <c r="O98" s="18">
        <v>300000</v>
      </c>
      <c r="P98" s="18">
        <v>250000</v>
      </c>
      <c r="Q98" s="18">
        <v>250000</v>
      </c>
      <c r="R98" s="23">
        <v>800000</v>
      </c>
      <c r="S98" s="18">
        <v>100000</v>
      </c>
      <c r="T98" s="18">
        <v>100000</v>
      </c>
      <c r="U98" s="18">
        <v>100000</v>
      </c>
      <c r="V98" s="23">
        <v>300000</v>
      </c>
      <c r="W98" s="18">
        <v>250000</v>
      </c>
      <c r="X98" s="18">
        <v>250000</v>
      </c>
      <c r="Y98" s="18">
        <v>100600</v>
      </c>
      <c r="Z98" s="23">
        <v>600600</v>
      </c>
      <c r="AA98" s="18">
        <v>448100</v>
      </c>
      <c r="AB98" s="67">
        <v>2500600</v>
      </c>
      <c r="AC98" s="67">
        <v>250000</v>
      </c>
      <c r="AD98" s="67">
        <v>250000</v>
      </c>
      <c r="AE98" s="67">
        <v>300000</v>
      </c>
      <c r="AF98" s="67">
        <v>300000</v>
      </c>
      <c r="AG98" s="67">
        <v>250000</v>
      </c>
      <c r="AH98" s="67">
        <v>250000</v>
      </c>
      <c r="AI98" s="67">
        <v>100000</v>
      </c>
      <c r="AJ98" s="67">
        <v>100000</v>
      </c>
      <c r="AK98" s="67">
        <v>100000</v>
      </c>
      <c r="AL98" s="67">
        <v>250000</v>
      </c>
      <c r="AM98" s="67">
        <v>250000</v>
      </c>
      <c r="AN98" s="67">
        <v>100600</v>
      </c>
      <c r="AO98" s="1"/>
    </row>
    <row r="99" spans="1:41" ht="12.75" customHeight="1" x14ac:dyDescent="0.25">
      <c r="A99" s="3"/>
      <c r="B99" s="52" t="s">
        <v>200</v>
      </c>
      <c r="C99" s="52"/>
      <c r="D99" s="35" t="s">
        <v>26</v>
      </c>
      <c r="E99" s="82"/>
      <c r="F99" s="72">
        <v>929</v>
      </c>
      <c r="G99" s="81">
        <v>1103</v>
      </c>
      <c r="H99" s="80">
        <v>125002076</v>
      </c>
      <c r="I99" s="79"/>
      <c r="J99" s="23">
        <v>1834800</v>
      </c>
      <c r="K99" s="23">
        <v>0</v>
      </c>
      <c r="L99" s="23">
        <v>152820</v>
      </c>
      <c r="M99" s="23">
        <v>305940</v>
      </c>
      <c r="N99" s="23">
        <v>458760</v>
      </c>
      <c r="O99" s="23">
        <v>152920</v>
      </c>
      <c r="P99" s="23">
        <v>152920</v>
      </c>
      <c r="Q99" s="23">
        <v>152920</v>
      </c>
      <c r="R99" s="23">
        <v>458760</v>
      </c>
      <c r="S99" s="23">
        <v>152920</v>
      </c>
      <c r="T99" s="23">
        <v>152920</v>
      </c>
      <c r="U99" s="23">
        <v>152920</v>
      </c>
      <c r="V99" s="23">
        <v>458760</v>
      </c>
      <c r="W99" s="23">
        <v>152920</v>
      </c>
      <c r="X99" s="23">
        <v>152920</v>
      </c>
      <c r="Y99" s="23">
        <v>152680</v>
      </c>
      <c r="Z99" s="23">
        <v>458520</v>
      </c>
      <c r="AA99" s="23">
        <v>458421.68</v>
      </c>
      <c r="AB99" s="67">
        <v>1834800</v>
      </c>
      <c r="AC99" s="67">
        <v>0</v>
      </c>
      <c r="AD99" s="67">
        <v>152820</v>
      </c>
      <c r="AE99" s="67">
        <v>305940</v>
      </c>
      <c r="AF99" s="67">
        <v>152920</v>
      </c>
      <c r="AG99" s="67">
        <v>152920</v>
      </c>
      <c r="AH99" s="67">
        <v>152920</v>
      </c>
      <c r="AI99" s="67">
        <v>152920</v>
      </c>
      <c r="AJ99" s="67">
        <v>152920</v>
      </c>
      <c r="AK99" s="67">
        <v>152920</v>
      </c>
      <c r="AL99" s="67">
        <v>152920</v>
      </c>
      <c r="AM99" s="67">
        <v>152920</v>
      </c>
      <c r="AN99" s="67">
        <v>152680</v>
      </c>
      <c r="AO99" s="1"/>
    </row>
    <row r="100" spans="1:41" ht="12.75" customHeight="1" x14ac:dyDescent="0.25">
      <c r="A100" s="3"/>
      <c r="B100" s="52" t="s">
        <v>200</v>
      </c>
      <c r="C100" s="52"/>
      <c r="D100" s="35" t="s">
        <v>26</v>
      </c>
      <c r="E100" s="82"/>
      <c r="F100" s="72">
        <v>929</v>
      </c>
      <c r="G100" s="81">
        <v>1103</v>
      </c>
      <c r="H100" s="80">
        <v>125003039</v>
      </c>
      <c r="I100" s="79"/>
      <c r="J100" s="23">
        <v>93800</v>
      </c>
      <c r="K100" s="23">
        <v>0</v>
      </c>
      <c r="L100" s="23">
        <v>9380</v>
      </c>
      <c r="M100" s="23">
        <v>9380</v>
      </c>
      <c r="N100" s="23">
        <v>18760</v>
      </c>
      <c r="O100" s="23">
        <v>9380</v>
      </c>
      <c r="P100" s="23">
        <v>9380</v>
      </c>
      <c r="Q100" s="23">
        <v>9380</v>
      </c>
      <c r="R100" s="23">
        <v>28140</v>
      </c>
      <c r="S100" s="23">
        <v>9380</v>
      </c>
      <c r="T100" s="23">
        <v>9380</v>
      </c>
      <c r="U100" s="23">
        <v>9380</v>
      </c>
      <c r="V100" s="23">
        <v>28140</v>
      </c>
      <c r="W100" s="23">
        <v>9380</v>
      </c>
      <c r="X100" s="23">
        <v>9380</v>
      </c>
      <c r="Y100" s="23">
        <v>0</v>
      </c>
      <c r="Z100" s="23">
        <v>18760</v>
      </c>
      <c r="AA100" s="23">
        <v>0</v>
      </c>
      <c r="AB100" s="67">
        <v>93800</v>
      </c>
      <c r="AC100" s="67">
        <v>0</v>
      </c>
      <c r="AD100" s="67">
        <v>9380</v>
      </c>
      <c r="AE100" s="67">
        <v>9380</v>
      </c>
      <c r="AF100" s="67">
        <v>9380</v>
      </c>
      <c r="AG100" s="67">
        <v>9380</v>
      </c>
      <c r="AH100" s="67">
        <v>9380</v>
      </c>
      <c r="AI100" s="67">
        <v>9380</v>
      </c>
      <c r="AJ100" s="67">
        <v>9380</v>
      </c>
      <c r="AK100" s="67">
        <v>9380</v>
      </c>
      <c r="AL100" s="67">
        <v>9380</v>
      </c>
      <c r="AM100" s="67">
        <v>9380</v>
      </c>
      <c r="AN100" s="67">
        <v>0</v>
      </c>
      <c r="AO100" s="1"/>
    </row>
    <row r="101" spans="1:41" ht="12.75" customHeight="1" x14ac:dyDescent="0.25">
      <c r="A101" s="3"/>
      <c r="B101" s="52" t="s">
        <v>200</v>
      </c>
      <c r="C101" s="52"/>
      <c r="D101" s="35" t="s">
        <v>26</v>
      </c>
      <c r="E101" s="82"/>
      <c r="F101" s="72">
        <v>929</v>
      </c>
      <c r="G101" s="81">
        <v>1103</v>
      </c>
      <c r="H101" s="80">
        <v>300100000</v>
      </c>
      <c r="I101" s="79"/>
      <c r="J101" s="23">
        <v>108275814.14</v>
      </c>
      <c r="K101" s="23">
        <v>5574200</v>
      </c>
      <c r="L101" s="23">
        <v>7983600</v>
      </c>
      <c r="M101" s="23">
        <v>9518914.7300000004</v>
      </c>
      <c r="N101" s="23">
        <v>23076714.73</v>
      </c>
      <c r="O101" s="23">
        <v>12184858.199999999</v>
      </c>
      <c r="P101" s="23">
        <v>10754752.640000001</v>
      </c>
      <c r="Q101" s="23">
        <v>10354752.640000001</v>
      </c>
      <c r="R101" s="23">
        <v>33294363.48</v>
      </c>
      <c r="S101" s="23">
        <v>7937992.6399999997</v>
      </c>
      <c r="T101" s="23">
        <v>6354392.6399999997</v>
      </c>
      <c r="U101" s="23">
        <v>8837992.6400000006</v>
      </c>
      <c r="V101" s="23">
        <v>23130377.920000002</v>
      </c>
      <c r="W101" s="23">
        <v>8837992.6400000006</v>
      </c>
      <c r="X101" s="23">
        <v>8837992.6400000006</v>
      </c>
      <c r="Y101" s="23">
        <v>11098372.73</v>
      </c>
      <c r="Z101" s="23">
        <v>28774358.010000002</v>
      </c>
      <c r="AA101" s="23">
        <v>23076714.73</v>
      </c>
      <c r="AB101" s="67">
        <v>108275814.14</v>
      </c>
      <c r="AC101" s="67">
        <v>5574200</v>
      </c>
      <c r="AD101" s="67">
        <v>7983600</v>
      </c>
      <c r="AE101" s="67">
        <v>9518914.7300000004</v>
      </c>
      <c r="AF101" s="67">
        <v>12184858.199999999</v>
      </c>
      <c r="AG101" s="67">
        <v>10754752.640000001</v>
      </c>
      <c r="AH101" s="67">
        <v>10354752.640000001</v>
      </c>
      <c r="AI101" s="67">
        <v>7937992.6399999997</v>
      </c>
      <c r="AJ101" s="67">
        <v>6354392.6399999997</v>
      </c>
      <c r="AK101" s="67">
        <v>8837992.6400000006</v>
      </c>
      <c r="AL101" s="67">
        <v>8837992.6400000006</v>
      </c>
      <c r="AM101" s="67">
        <v>8837992.6400000006</v>
      </c>
      <c r="AN101" s="67">
        <v>11098372.73</v>
      </c>
      <c r="AO101" s="1"/>
    </row>
    <row r="102" spans="1:41" ht="12.75" customHeight="1" x14ac:dyDescent="0.25">
      <c r="A102" s="3"/>
      <c r="B102" s="53" t="s">
        <v>200</v>
      </c>
      <c r="C102" s="53"/>
      <c r="D102" s="17" t="s">
        <v>26</v>
      </c>
      <c r="E102" s="73"/>
      <c r="F102" s="72">
        <v>929</v>
      </c>
      <c r="G102" s="71">
        <v>1105</v>
      </c>
      <c r="H102" s="70">
        <v>300100000</v>
      </c>
      <c r="I102" s="69"/>
      <c r="J102" s="11">
        <v>3801934.59</v>
      </c>
      <c r="K102" s="11">
        <v>322844.40000000002</v>
      </c>
      <c r="L102" s="11">
        <v>386500</v>
      </c>
      <c r="M102" s="11">
        <v>366200</v>
      </c>
      <c r="N102" s="23">
        <v>1075544.3999999999</v>
      </c>
      <c r="O102" s="11">
        <v>296800</v>
      </c>
      <c r="P102" s="11">
        <v>307900</v>
      </c>
      <c r="Q102" s="11">
        <v>304350</v>
      </c>
      <c r="R102" s="23">
        <v>909050</v>
      </c>
      <c r="S102" s="11">
        <v>315450</v>
      </c>
      <c r="T102" s="11">
        <v>296800</v>
      </c>
      <c r="U102" s="11">
        <v>317009</v>
      </c>
      <c r="V102" s="23">
        <v>929259</v>
      </c>
      <c r="W102" s="11">
        <v>318411.53000000003</v>
      </c>
      <c r="X102" s="11">
        <v>328892.13</v>
      </c>
      <c r="Y102" s="11">
        <v>240777.53</v>
      </c>
      <c r="Z102" s="23">
        <v>888081.19</v>
      </c>
      <c r="AA102" s="11">
        <v>723426.01</v>
      </c>
      <c r="AB102" s="67">
        <v>3801934.59</v>
      </c>
      <c r="AC102" s="67">
        <v>322844.40000000002</v>
      </c>
      <c r="AD102" s="67">
        <v>386500</v>
      </c>
      <c r="AE102" s="67">
        <v>366200</v>
      </c>
      <c r="AF102" s="67">
        <v>296800</v>
      </c>
      <c r="AG102" s="67">
        <v>307900</v>
      </c>
      <c r="AH102" s="67">
        <v>304350</v>
      </c>
      <c r="AI102" s="67">
        <v>315450</v>
      </c>
      <c r="AJ102" s="67">
        <v>296800</v>
      </c>
      <c r="AK102" s="67">
        <v>317009</v>
      </c>
      <c r="AL102" s="67">
        <v>318411.53000000003</v>
      </c>
      <c r="AM102" s="67">
        <v>328892.13</v>
      </c>
      <c r="AN102" s="67">
        <v>240777.53</v>
      </c>
      <c r="AO102" s="1"/>
    </row>
    <row r="103" spans="1:41" ht="12.75" customHeight="1" x14ac:dyDescent="0.25">
      <c r="A103" s="3"/>
      <c r="B103" s="146" t="s">
        <v>204</v>
      </c>
      <c r="C103" s="146"/>
      <c r="D103" s="146"/>
      <c r="E103" s="146"/>
      <c r="F103" s="68" t="s">
        <v>156</v>
      </c>
      <c r="G103" s="156"/>
      <c r="H103" s="156"/>
      <c r="I103" s="157"/>
      <c r="J103" s="22">
        <v>10360100.619999999</v>
      </c>
      <c r="K103" s="22">
        <v>587230</v>
      </c>
      <c r="L103" s="22">
        <v>944285</v>
      </c>
      <c r="M103" s="6">
        <v>919708</v>
      </c>
      <c r="N103" s="63">
        <v>2451223</v>
      </c>
      <c r="O103" s="22">
        <v>983055</v>
      </c>
      <c r="P103" s="22">
        <v>1009880</v>
      </c>
      <c r="Q103" s="6">
        <v>848650</v>
      </c>
      <c r="R103" s="63">
        <v>2841585</v>
      </c>
      <c r="S103" s="22">
        <v>856115</v>
      </c>
      <c r="T103" s="22">
        <v>783150</v>
      </c>
      <c r="U103" s="6">
        <v>666510</v>
      </c>
      <c r="V103" s="63">
        <v>2305775</v>
      </c>
      <c r="W103" s="22">
        <v>838909.2</v>
      </c>
      <c r="X103" s="22">
        <v>822082.2</v>
      </c>
      <c r="Y103" s="6">
        <v>1100526.22</v>
      </c>
      <c r="Z103" s="63">
        <v>2761517.62</v>
      </c>
      <c r="AA103" s="6">
        <v>1815821.97</v>
      </c>
      <c r="AB103" s="67">
        <v>10360100.619999999</v>
      </c>
      <c r="AC103" s="67">
        <v>587230</v>
      </c>
      <c r="AD103" s="67">
        <v>944285</v>
      </c>
      <c r="AE103" s="67">
        <v>919708</v>
      </c>
      <c r="AF103" s="67">
        <v>983055</v>
      </c>
      <c r="AG103" s="67">
        <v>1009880</v>
      </c>
      <c r="AH103" s="67">
        <v>848650</v>
      </c>
      <c r="AI103" s="67">
        <v>856115</v>
      </c>
      <c r="AJ103" s="67">
        <v>783150</v>
      </c>
      <c r="AK103" s="67">
        <v>666510</v>
      </c>
      <c r="AL103" s="67">
        <v>838909.2</v>
      </c>
      <c r="AM103" s="67">
        <v>822082.2</v>
      </c>
      <c r="AN103" s="67">
        <v>1100526.22</v>
      </c>
      <c r="AO103" s="1"/>
    </row>
    <row r="104" spans="1:41" ht="12.75" customHeight="1" x14ac:dyDescent="0.25">
      <c r="A104" s="3"/>
      <c r="B104" s="78" t="s">
        <v>200</v>
      </c>
      <c r="C104" s="78"/>
      <c r="D104" s="8" t="s">
        <v>203</v>
      </c>
      <c r="E104" s="77"/>
      <c r="F104" s="72">
        <v>934</v>
      </c>
      <c r="G104" s="76">
        <v>707</v>
      </c>
      <c r="H104" s="75">
        <v>300100000</v>
      </c>
      <c r="I104" s="74"/>
      <c r="J104" s="18">
        <v>7977318.8899999997</v>
      </c>
      <c r="K104" s="18">
        <v>391000</v>
      </c>
      <c r="L104" s="18">
        <v>744955</v>
      </c>
      <c r="M104" s="18">
        <v>711388</v>
      </c>
      <c r="N104" s="23">
        <v>1847343</v>
      </c>
      <c r="O104" s="18">
        <v>789955</v>
      </c>
      <c r="P104" s="18">
        <v>830180</v>
      </c>
      <c r="Q104" s="18">
        <v>649320</v>
      </c>
      <c r="R104" s="23">
        <v>2269455</v>
      </c>
      <c r="S104" s="18">
        <v>621715</v>
      </c>
      <c r="T104" s="18">
        <v>634280</v>
      </c>
      <c r="U104" s="18">
        <v>477980</v>
      </c>
      <c r="V104" s="23">
        <v>1733975</v>
      </c>
      <c r="W104" s="18">
        <v>619794.63</v>
      </c>
      <c r="X104" s="18">
        <v>619591.63</v>
      </c>
      <c r="Y104" s="18">
        <v>887159.63</v>
      </c>
      <c r="Z104" s="23">
        <v>2126545.89</v>
      </c>
      <c r="AA104" s="18">
        <v>1331127.29</v>
      </c>
      <c r="AB104" s="67">
        <v>7977318.8899999997</v>
      </c>
      <c r="AC104" s="67">
        <v>391000</v>
      </c>
      <c r="AD104" s="67">
        <v>744955</v>
      </c>
      <c r="AE104" s="67">
        <v>711388</v>
      </c>
      <c r="AF104" s="67">
        <v>789955</v>
      </c>
      <c r="AG104" s="67">
        <v>830180</v>
      </c>
      <c r="AH104" s="67">
        <v>649320</v>
      </c>
      <c r="AI104" s="67">
        <v>621715</v>
      </c>
      <c r="AJ104" s="67">
        <v>634280</v>
      </c>
      <c r="AK104" s="67">
        <v>477980</v>
      </c>
      <c r="AL104" s="67">
        <v>619794.63</v>
      </c>
      <c r="AM104" s="67">
        <v>619591.63</v>
      </c>
      <c r="AN104" s="67">
        <v>887159.63</v>
      </c>
      <c r="AO104" s="1"/>
    </row>
    <row r="105" spans="1:41" ht="12.75" customHeight="1" x14ac:dyDescent="0.25">
      <c r="A105" s="3"/>
      <c r="B105" s="53" t="s">
        <v>200</v>
      </c>
      <c r="C105" s="53"/>
      <c r="D105" s="17" t="s">
        <v>203</v>
      </c>
      <c r="E105" s="73"/>
      <c r="F105" s="72">
        <v>934</v>
      </c>
      <c r="G105" s="71">
        <v>709</v>
      </c>
      <c r="H105" s="70">
        <v>300100000</v>
      </c>
      <c r="I105" s="69"/>
      <c r="J105" s="11">
        <v>2382781.73</v>
      </c>
      <c r="K105" s="11">
        <v>196230</v>
      </c>
      <c r="L105" s="11">
        <v>199330</v>
      </c>
      <c r="M105" s="11">
        <v>208320</v>
      </c>
      <c r="N105" s="23">
        <v>603880</v>
      </c>
      <c r="O105" s="11">
        <v>193100</v>
      </c>
      <c r="P105" s="11">
        <v>179700</v>
      </c>
      <c r="Q105" s="11">
        <v>199330</v>
      </c>
      <c r="R105" s="23">
        <v>572130</v>
      </c>
      <c r="S105" s="11">
        <v>234400</v>
      </c>
      <c r="T105" s="11">
        <v>148870</v>
      </c>
      <c r="U105" s="11">
        <v>188530</v>
      </c>
      <c r="V105" s="23">
        <v>571800</v>
      </c>
      <c r="W105" s="11">
        <v>219114.57</v>
      </c>
      <c r="X105" s="11">
        <v>202490.57</v>
      </c>
      <c r="Y105" s="11">
        <v>213366.59</v>
      </c>
      <c r="Z105" s="23">
        <v>634971.73</v>
      </c>
      <c r="AA105" s="11">
        <v>484694.68</v>
      </c>
      <c r="AB105" s="67">
        <v>2382781.73</v>
      </c>
      <c r="AC105" s="67">
        <v>196230</v>
      </c>
      <c r="AD105" s="67">
        <v>199330</v>
      </c>
      <c r="AE105" s="67">
        <v>208320</v>
      </c>
      <c r="AF105" s="67">
        <v>193100</v>
      </c>
      <c r="AG105" s="67">
        <v>179700</v>
      </c>
      <c r="AH105" s="67">
        <v>199330</v>
      </c>
      <c r="AI105" s="67">
        <v>234400</v>
      </c>
      <c r="AJ105" s="67">
        <v>148870</v>
      </c>
      <c r="AK105" s="67">
        <v>188530</v>
      </c>
      <c r="AL105" s="67">
        <v>219114.57</v>
      </c>
      <c r="AM105" s="67">
        <v>202490.57</v>
      </c>
      <c r="AN105" s="67">
        <v>213366.59</v>
      </c>
      <c r="AO105" s="1"/>
    </row>
    <row r="106" spans="1:41" ht="46" customHeight="1" x14ac:dyDescent="0.25">
      <c r="A106" s="3"/>
      <c r="B106" s="146" t="s">
        <v>202</v>
      </c>
      <c r="C106" s="146"/>
      <c r="D106" s="146"/>
      <c r="E106" s="146"/>
      <c r="F106" s="68" t="s">
        <v>156</v>
      </c>
      <c r="G106" s="156"/>
      <c r="H106" s="156"/>
      <c r="I106" s="157"/>
      <c r="J106" s="22">
        <v>122248309.09</v>
      </c>
      <c r="K106" s="22">
        <v>9932300</v>
      </c>
      <c r="L106" s="22">
        <v>10417400</v>
      </c>
      <c r="M106" s="6">
        <v>10423300</v>
      </c>
      <c r="N106" s="63">
        <v>30773000</v>
      </c>
      <c r="O106" s="22">
        <v>10639700</v>
      </c>
      <c r="P106" s="22">
        <v>10135900</v>
      </c>
      <c r="Q106" s="6">
        <v>10081709.09</v>
      </c>
      <c r="R106" s="63">
        <v>30857309.09</v>
      </c>
      <c r="S106" s="22">
        <v>10088000</v>
      </c>
      <c r="T106" s="22">
        <v>10097500</v>
      </c>
      <c r="U106" s="6">
        <v>10120800</v>
      </c>
      <c r="V106" s="63">
        <v>30306300</v>
      </c>
      <c r="W106" s="22">
        <v>10094900</v>
      </c>
      <c r="X106" s="22">
        <v>10359100</v>
      </c>
      <c r="Y106" s="6">
        <v>9857700</v>
      </c>
      <c r="Z106" s="63">
        <v>30311700</v>
      </c>
      <c r="AA106" s="6">
        <v>26241048.289999999</v>
      </c>
      <c r="AB106" s="67">
        <v>122248309.09</v>
      </c>
      <c r="AC106" s="67">
        <v>9932300</v>
      </c>
      <c r="AD106" s="67">
        <v>10417400</v>
      </c>
      <c r="AE106" s="67">
        <v>10423300</v>
      </c>
      <c r="AF106" s="67">
        <v>10639700</v>
      </c>
      <c r="AG106" s="67">
        <v>10135900</v>
      </c>
      <c r="AH106" s="67">
        <v>10081709.09</v>
      </c>
      <c r="AI106" s="67">
        <v>10088000</v>
      </c>
      <c r="AJ106" s="67">
        <v>10097500</v>
      </c>
      <c r="AK106" s="67">
        <v>10120800</v>
      </c>
      <c r="AL106" s="67">
        <v>10094900</v>
      </c>
      <c r="AM106" s="67">
        <v>10359100</v>
      </c>
      <c r="AN106" s="67">
        <v>9857700</v>
      </c>
      <c r="AO106" s="1"/>
    </row>
    <row r="107" spans="1:41" ht="36" customHeight="1" x14ac:dyDescent="0.25">
      <c r="A107" s="3"/>
      <c r="B107" s="78" t="s">
        <v>200</v>
      </c>
      <c r="C107" s="78"/>
      <c r="D107" s="8" t="s">
        <v>201</v>
      </c>
      <c r="E107" s="77"/>
      <c r="F107" s="72">
        <v>953</v>
      </c>
      <c r="G107" s="76">
        <v>709</v>
      </c>
      <c r="H107" s="75">
        <v>125003015</v>
      </c>
      <c r="I107" s="74"/>
      <c r="J107" s="18">
        <v>419000</v>
      </c>
      <c r="K107" s="18">
        <v>0</v>
      </c>
      <c r="L107" s="18">
        <v>0</v>
      </c>
      <c r="M107" s="18">
        <v>0</v>
      </c>
      <c r="N107" s="23">
        <v>0</v>
      </c>
      <c r="O107" s="18">
        <v>419000</v>
      </c>
      <c r="P107" s="18">
        <v>0</v>
      </c>
      <c r="Q107" s="18">
        <v>0</v>
      </c>
      <c r="R107" s="23">
        <v>419000</v>
      </c>
      <c r="S107" s="18">
        <v>0</v>
      </c>
      <c r="T107" s="18">
        <v>0</v>
      </c>
      <c r="U107" s="18">
        <v>0</v>
      </c>
      <c r="V107" s="23">
        <v>0</v>
      </c>
      <c r="W107" s="18">
        <v>0</v>
      </c>
      <c r="X107" s="18">
        <v>0</v>
      </c>
      <c r="Y107" s="18">
        <v>0</v>
      </c>
      <c r="Z107" s="23">
        <v>0</v>
      </c>
      <c r="AA107" s="18">
        <v>0</v>
      </c>
      <c r="AB107" s="67">
        <v>419000</v>
      </c>
      <c r="AC107" s="67">
        <v>0</v>
      </c>
      <c r="AD107" s="67">
        <v>0</v>
      </c>
      <c r="AE107" s="67">
        <v>0</v>
      </c>
      <c r="AF107" s="67">
        <v>419000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67">
        <v>0</v>
      </c>
      <c r="AM107" s="67">
        <v>0</v>
      </c>
      <c r="AN107" s="67">
        <v>0</v>
      </c>
      <c r="AO107" s="1"/>
    </row>
    <row r="108" spans="1:41" ht="36" customHeight="1" x14ac:dyDescent="0.25">
      <c r="A108" s="3"/>
      <c r="B108" s="52" t="s">
        <v>200</v>
      </c>
      <c r="C108" s="52"/>
      <c r="D108" s="35" t="s">
        <v>201</v>
      </c>
      <c r="E108" s="82"/>
      <c r="F108" s="72">
        <v>953</v>
      </c>
      <c r="G108" s="81">
        <v>1004</v>
      </c>
      <c r="H108" s="80">
        <v>125003018</v>
      </c>
      <c r="I108" s="79"/>
      <c r="J108" s="23">
        <v>55899700</v>
      </c>
      <c r="K108" s="23">
        <v>4900000</v>
      </c>
      <c r="L108" s="23">
        <v>5121000</v>
      </c>
      <c r="M108" s="23">
        <v>4900000</v>
      </c>
      <c r="N108" s="23">
        <v>14921000</v>
      </c>
      <c r="O108" s="23">
        <v>4900000</v>
      </c>
      <c r="P108" s="23">
        <v>4900000</v>
      </c>
      <c r="Q108" s="23">
        <v>4900000</v>
      </c>
      <c r="R108" s="23">
        <v>14700000</v>
      </c>
      <c r="S108" s="23">
        <v>4900000</v>
      </c>
      <c r="T108" s="23">
        <v>4900000</v>
      </c>
      <c r="U108" s="23">
        <v>4900000</v>
      </c>
      <c r="V108" s="23">
        <v>14700000</v>
      </c>
      <c r="W108" s="23">
        <v>4900000</v>
      </c>
      <c r="X108" s="23">
        <v>4900000</v>
      </c>
      <c r="Y108" s="23">
        <v>1778700</v>
      </c>
      <c r="Z108" s="23">
        <v>11578700</v>
      </c>
      <c r="AA108" s="23">
        <v>14381842.449999999</v>
      </c>
      <c r="AB108" s="67">
        <v>55899700</v>
      </c>
      <c r="AC108" s="67">
        <v>4900000</v>
      </c>
      <c r="AD108" s="67">
        <v>5121000</v>
      </c>
      <c r="AE108" s="67">
        <v>4900000</v>
      </c>
      <c r="AF108" s="67">
        <v>4900000</v>
      </c>
      <c r="AG108" s="67">
        <v>4900000</v>
      </c>
      <c r="AH108" s="67">
        <v>4900000</v>
      </c>
      <c r="AI108" s="67">
        <v>4900000</v>
      </c>
      <c r="AJ108" s="67">
        <v>4900000</v>
      </c>
      <c r="AK108" s="67">
        <v>4900000</v>
      </c>
      <c r="AL108" s="67">
        <v>4900000</v>
      </c>
      <c r="AM108" s="67">
        <v>4900000</v>
      </c>
      <c r="AN108" s="67">
        <v>1778700</v>
      </c>
      <c r="AO108" s="1"/>
    </row>
    <row r="109" spans="1:41" ht="36" customHeight="1" x14ac:dyDescent="0.25">
      <c r="A109" s="3"/>
      <c r="B109" s="52" t="s">
        <v>200</v>
      </c>
      <c r="C109" s="52"/>
      <c r="D109" s="35" t="s">
        <v>201</v>
      </c>
      <c r="E109" s="82"/>
      <c r="F109" s="72">
        <v>953</v>
      </c>
      <c r="G109" s="81">
        <v>1004</v>
      </c>
      <c r="H109" s="80">
        <v>125003019</v>
      </c>
      <c r="I109" s="79"/>
      <c r="J109" s="23">
        <v>53332500</v>
      </c>
      <c r="K109" s="23">
        <v>4200000</v>
      </c>
      <c r="L109" s="23">
        <v>4200000</v>
      </c>
      <c r="M109" s="23">
        <v>4200000</v>
      </c>
      <c r="N109" s="23">
        <v>12600000</v>
      </c>
      <c r="O109" s="23">
        <v>4200000</v>
      </c>
      <c r="P109" s="23">
        <v>4200000</v>
      </c>
      <c r="Q109" s="23">
        <v>4200000</v>
      </c>
      <c r="R109" s="23">
        <v>12600000</v>
      </c>
      <c r="S109" s="23">
        <v>4200000</v>
      </c>
      <c r="T109" s="23">
        <v>4200000</v>
      </c>
      <c r="U109" s="23">
        <v>4200000</v>
      </c>
      <c r="V109" s="23">
        <v>12600000</v>
      </c>
      <c r="W109" s="23">
        <v>4200000</v>
      </c>
      <c r="X109" s="23">
        <v>4200000</v>
      </c>
      <c r="Y109" s="23">
        <v>7132500</v>
      </c>
      <c r="Z109" s="23">
        <v>15532500</v>
      </c>
      <c r="AA109" s="23">
        <v>9823559.6999999993</v>
      </c>
      <c r="AB109" s="67">
        <v>53332500</v>
      </c>
      <c r="AC109" s="67">
        <v>4200000</v>
      </c>
      <c r="AD109" s="67">
        <v>4200000</v>
      </c>
      <c r="AE109" s="67">
        <v>4200000</v>
      </c>
      <c r="AF109" s="67">
        <v>4200000</v>
      </c>
      <c r="AG109" s="67">
        <v>4200000</v>
      </c>
      <c r="AH109" s="67">
        <v>4200000</v>
      </c>
      <c r="AI109" s="67">
        <v>4200000</v>
      </c>
      <c r="AJ109" s="67">
        <v>4200000</v>
      </c>
      <c r="AK109" s="67">
        <v>4200000</v>
      </c>
      <c r="AL109" s="67">
        <v>4200000</v>
      </c>
      <c r="AM109" s="67">
        <v>4200000</v>
      </c>
      <c r="AN109" s="67">
        <v>7132500</v>
      </c>
      <c r="AO109" s="1"/>
    </row>
    <row r="110" spans="1:41" ht="36" customHeight="1" x14ac:dyDescent="0.25">
      <c r="A110" s="3"/>
      <c r="B110" s="52" t="s">
        <v>200</v>
      </c>
      <c r="C110" s="52"/>
      <c r="D110" s="35" t="s">
        <v>201</v>
      </c>
      <c r="E110" s="82"/>
      <c r="F110" s="72">
        <v>953</v>
      </c>
      <c r="G110" s="81">
        <v>1004</v>
      </c>
      <c r="H110" s="80">
        <v>125003020</v>
      </c>
      <c r="I110" s="79"/>
      <c r="J110" s="23">
        <v>224800</v>
      </c>
      <c r="K110" s="23">
        <v>0</v>
      </c>
      <c r="L110" s="23">
        <v>75000</v>
      </c>
      <c r="M110" s="23">
        <v>75000</v>
      </c>
      <c r="N110" s="23">
        <v>150000</v>
      </c>
      <c r="O110" s="23">
        <v>74800</v>
      </c>
      <c r="P110" s="23">
        <v>0</v>
      </c>
      <c r="Q110" s="23">
        <v>0</v>
      </c>
      <c r="R110" s="23">
        <v>74800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67">
        <v>224800</v>
      </c>
      <c r="AC110" s="67">
        <v>0</v>
      </c>
      <c r="AD110" s="67">
        <v>75000</v>
      </c>
      <c r="AE110" s="67">
        <v>75000</v>
      </c>
      <c r="AF110" s="67">
        <v>74800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1"/>
    </row>
    <row r="111" spans="1:41" ht="36" customHeight="1" x14ac:dyDescent="0.25">
      <c r="A111" s="3"/>
      <c r="B111" s="52" t="s">
        <v>200</v>
      </c>
      <c r="C111" s="52"/>
      <c r="D111" s="35" t="s">
        <v>201</v>
      </c>
      <c r="E111" s="82"/>
      <c r="F111" s="72">
        <v>953</v>
      </c>
      <c r="G111" s="81">
        <v>1004</v>
      </c>
      <c r="H111" s="80">
        <v>125003021</v>
      </c>
      <c r="I111" s="79"/>
      <c r="J111" s="23">
        <v>151000</v>
      </c>
      <c r="K111" s="23">
        <v>0</v>
      </c>
      <c r="L111" s="23">
        <v>50000</v>
      </c>
      <c r="M111" s="23">
        <v>50000</v>
      </c>
      <c r="N111" s="23">
        <v>100000</v>
      </c>
      <c r="O111" s="23">
        <v>51000</v>
      </c>
      <c r="P111" s="23">
        <v>0</v>
      </c>
      <c r="Q111" s="23">
        <v>0</v>
      </c>
      <c r="R111" s="23">
        <v>51000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67">
        <v>151000</v>
      </c>
      <c r="AC111" s="67">
        <v>0</v>
      </c>
      <c r="AD111" s="67">
        <v>50000</v>
      </c>
      <c r="AE111" s="67">
        <v>50000</v>
      </c>
      <c r="AF111" s="67">
        <v>51000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1"/>
    </row>
    <row r="112" spans="1:41" ht="36" customHeight="1" x14ac:dyDescent="0.25">
      <c r="A112" s="3"/>
      <c r="B112" s="52" t="s">
        <v>200</v>
      </c>
      <c r="C112" s="52"/>
      <c r="D112" s="35" t="s">
        <v>201</v>
      </c>
      <c r="E112" s="82"/>
      <c r="F112" s="72">
        <v>953</v>
      </c>
      <c r="G112" s="81">
        <v>1004</v>
      </c>
      <c r="H112" s="80">
        <v>125003022</v>
      </c>
      <c r="I112" s="79"/>
      <c r="J112" s="23">
        <v>10400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10400</v>
      </c>
      <c r="T112" s="23">
        <v>0</v>
      </c>
      <c r="U112" s="23">
        <v>0</v>
      </c>
      <c r="V112" s="23">
        <v>10400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67">
        <v>10400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10400</v>
      </c>
      <c r="AJ112" s="67">
        <v>0</v>
      </c>
      <c r="AK112" s="67">
        <v>0</v>
      </c>
      <c r="AL112" s="67">
        <v>0</v>
      </c>
      <c r="AM112" s="67">
        <v>0</v>
      </c>
      <c r="AN112" s="67">
        <v>0</v>
      </c>
      <c r="AO112" s="1"/>
    </row>
    <row r="113" spans="1:41" ht="36" customHeight="1" x14ac:dyDescent="0.25">
      <c r="A113" s="3"/>
      <c r="B113" s="52" t="s">
        <v>200</v>
      </c>
      <c r="C113" s="52"/>
      <c r="D113" s="35" t="s">
        <v>201</v>
      </c>
      <c r="E113" s="82"/>
      <c r="F113" s="72">
        <v>953</v>
      </c>
      <c r="G113" s="81">
        <v>1006</v>
      </c>
      <c r="H113" s="80">
        <v>125003005</v>
      </c>
      <c r="I113" s="79"/>
      <c r="J113" s="23">
        <v>9342900</v>
      </c>
      <c r="K113" s="23">
        <v>651000</v>
      </c>
      <c r="L113" s="23">
        <v>727000</v>
      </c>
      <c r="M113" s="23">
        <v>943000</v>
      </c>
      <c r="N113" s="23">
        <v>2321000</v>
      </c>
      <c r="O113" s="23">
        <v>781200</v>
      </c>
      <c r="P113" s="23">
        <v>766100</v>
      </c>
      <c r="Q113" s="23">
        <v>781200</v>
      </c>
      <c r="R113" s="23">
        <v>2328500</v>
      </c>
      <c r="S113" s="23">
        <v>721000</v>
      </c>
      <c r="T113" s="23">
        <v>781200</v>
      </c>
      <c r="U113" s="23">
        <v>751000</v>
      </c>
      <c r="V113" s="23">
        <v>2253200</v>
      </c>
      <c r="W113" s="23">
        <v>781200</v>
      </c>
      <c r="X113" s="23">
        <v>951000</v>
      </c>
      <c r="Y113" s="23">
        <v>708000</v>
      </c>
      <c r="Z113" s="23">
        <v>2440200</v>
      </c>
      <c r="AA113" s="23">
        <v>1644424.18</v>
      </c>
      <c r="AB113" s="67">
        <v>9342900</v>
      </c>
      <c r="AC113" s="67">
        <v>651000</v>
      </c>
      <c r="AD113" s="67">
        <v>727000</v>
      </c>
      <c r="AE113" s="67">
        <v>943000</v>
      </c>
      <c r="AF113" s="67">
        <v>781200</v>
      </c>
      <c r="AG113" s="67">
        <v>766100</v>
      </c>
      <c r="AH113" s="67">
        <v>781200</v>
      </c>
      <c r="AI113" s="67">
        <v>721000</v>
      </c>
      <c r="AJ113" s="67">
        <v>781200</v>
      </c>
      <c r="AK113" s="67">
        <v>751000</v>
      </c>
      <c r="AL113" s="67">
        <v>781200</v>
      </c>
      <c r="AM113" s="67">
        <v>951000</v>
      </c>
      <c r="AN113" s="67">
        <v>708000</v>
      </c>
      <c r="AO113" s="1"/>
    </row>
    <row r="114" spans="1:41" ht="36" customHeight="1" x14ac:dyDescent="0.25">
      <c r="A114" s="3"/>
      <c r="B114" s="52" t="s">
        <v>200</v>
      </c>
      <c r="C114" s="52"/>
      <c r="D114" s="35" t="s">
        <v>201</v>
      </c>
      <c r="E114" s="82"/>
      <c r="F114" s="72">
        <v>953</v>
      </c>
      <c r="G114" s="81">
        <v>1006</v>
      </c>
      <c r="H114" s="80">
        <v>125003008</v>
      </c>
      <c r="I114" s="79"/>
      <c r="J114" s="23">
        <v>933600</v>
      </c>
      <c r="K114" s="23">
        <v>70300</v>
      </c>
      <c r="L114" s="23">
        <v>84300</v>
      </c>
      <c r="M114" s="23">
        <v>86900</v>
      </c>
      <c r="N114" s="23">
        <v>241500</v>
      </c>
      <c r="O114" s="23">
        <v>70300</v>
      </c>
      <c r="P114" s="23">
        <v>84300</v>
      </c>
      <c r="Q114" s="23">
        <v>70300</v>
      </c>
      <c r="R114" s="23">
        <v>224900</v>
      </c>
      <c r="S114" s="23">
        <v>84300</v>
      </c>
      <c r="T114" s="23">
        <v>72900</v>
      </c>
      <c r="U114" s="23">
        <v>84300</v>
      </c>
      <c r="V114" s="23">
        <v>241500</v>
      </c>
      <c r="W114" s="23">
        <v>70300</v>
      </c>
      <c r="X114" s="23">
        <v>84500</v>
      </c>
      <c r="Y114" s="23">
        <v>70900</v>
      </c>
      <c r="Z114" s="23">
        <v>225700</v>
      </c>
      <c r="AA114" s="23">
        <v>199952.02</v>
      </c>
      <c r="AB114" s="67">
        <v>933600</v>
      </c>
      <c r="AC114" s="67">
        <v>70300</v>
      </c>
      <c r="AD114" s="67">
        <v>84300</v>
      </c>
      <c r="AE114" s="67">
        <v>86900</v>
      </c>
      <c r="AF114" s="67">
        <v>70300</v>
      </c>
      <c r="AG114" s="67">
        <v>84300</v>
      </c>
      <c r="AH114" s="67">
        <v>70300</v>
      </c>
      <c r="AI114" s="67">
        <v>84300</v>
      </c>
      <c r="AJ114" s="67">
        <v>72900</v>
      </c>
      <c r="AK114" s="67">
        <v>84300</v>
      </c>
      <c r="AL114" s="67">
        <v>70300</v>
      </c>
      <c r="AM114" s="67">
        <v>84500</v>
      </c>
      <c r="AN114" s="67">
        <v>70900</v>
      </c>
      <c r="AO114" s="1"/>
    </row>
    <row r="115" spans="1:41" ht="36" customHeight="1" x14ac:dyDescent="0.25">
      <c r="A115" s="3"/>
      <c r="B115" s="52" t="s">
        <v>200</v>
      </c>
      <c r="C115" s="52"/>
      <c r="D115" s="35" t="s">
        <v>201</v>
      </c>
      <c r="E115" s="82"/>
      <c r="F115" s="72">
        <v>953</v>
      </c>
      <c r="G115" s="81">
        <v>1006</v>
      </c>
      <c r="H115" s="80">
        <v>125003010</v>
      </c>
      <c r="I115" s="79"/>
      <c r="J115" s="23">
        <v>1883100</v>
      </c>
      <c r="K115" s="23">
        <v>111000</v>
      </c>
      <c r="L115" s="23">
        <v>160100</v>
      </c>
      <c r="M115" s="23">
        <v>168400</v>
      </c>
      <c r="N115" s="23">
        <v>439500</v>
      </c>
      <c r="O115" s="23">
        <v>143400</v>
      </c>
      <c r="P115" s="23">
        <v>185500</v>
      </c>
      <c r="Q115" s="23">
        <v>130200</v>
      </c>
      <c r="R115" s="23">
        <v>459100</v>
      </c>
      <c r="S115" s="23">
        <v>172300</v>
      </c>
      <c r="T115" s="23">
        <v>143400</v>
      </c>
      <c r="U115" s="23">
        <v>185500</v>
      </c>
      <c r="V115" s="23">
        <v>501200</v>
      </c>
      <c r="W115" s="23">
        <v>143400</v>
      </c>
      <c r="X115" s="23">
        <v>172300</v>
      </c>
      <c r="Y115" s="23">
        <v>167600</v>
      </c>
      <c r="Z115" s="23">
        <v>483300</v>
      </c>
      <c r="AA115" s="23">
        <v>191269.94</v>
      </c>
      <c r="AB115" s="67">
        <v>1883100</v>
      </c>
      <c r="AC115" s="67">
        <v>111000</v>
      </c>
      <c r="AD115" s="67">
        <v>160100</v>
      </c>
      <c r="AE115" s="67">
        <v>168400</v>
      </c>
      <c r="AF115" s="67">
        <v>143400</v>
      </c>
      <c r="AG115" s="67">
        <v>185500</v>
      </c>
      <c r="AH115" s="67">
        <v>130200</v>
      </c>
      <c r="AI115" s="67">
        <v>172300</v>
      </c>
      <c r="AJ115" s="67">
        <v>143400</v>
      </c>
      <c r="AK115" s="67">
        <v>185500</v>
      </c>
      <c r="AL115" s="67">
        <v>143400</v>
      </c>
      <c r="AM115" s="67">
        <v>172300</v>
      </c>
      <c r="AN115" s="67">
        <v>167600</v>
      </c>
      <c r="AO115" s="1"/>
    </row>
    <row r="116" spans="1:41" ht="36" customHeight="1" x14ac:dyDescent="0.25">
      <c r="A116" s="3"/>
      <c r="B116" s="53" t="s">
        <v>200</v>
      </c>
      <c r="C116" s="53"/>
      <c r="D116" s="17" t="s">
        <v>201</v>
      </c>
      <c r="E116" s="73"/>
      <c r="F116" s="72">
        <v>953</v>
      </c>
      <c r="G116" s="71">
        <v>1006</v>
      </c>
      <c r="H116" s="70">
        <v>300100000</v>
      </c>
      <c r="I116" s="69"/>
      <c r="J116" s="11">
        <v>51309.09</v>
      </c>
      <c r="K116" s="11">
        <v>0</v>
      </c>
      <c r="L116" s="11">
        <v>0</v>
      </c>
      <c r="M116" s="11">
        <v>0</v>
      </c>
      <c r="N116" s="23">
        <v>0</v>
      </c>
      <c r="O116" s="11">
        <v>0</v>
      </c>
      <c r="P116" s="11">
        <v>0</v>
      </c>
      <c r="Q116" s="11">
        <v>9.09</v>
      </c>
      <c r="R116" s="23">
        <v>9.09</v>
      </c>
      <c r="S116" s="11">
        <v>0</v>
      </c>
      <c r="T116" s="11">
        <v>0</v>
      </c>
      <c r="U116" s="11">
        <v>0</v>
      </c>
      <c r="V116" s="23">
        <v>0</v>
      </c>
      <c r="W116" s="11">
        <v>0</v>
      </c>
      <c r="X116" s="11">
        <v>51300</v>
      </c>
      <c r="Y116" s="11">
        <v>0</v>
      </c>
      <c r="Z116" s="23">
        <v>51300</v>
      </c>
      <c r="AA116" s="11">
        <v>0</v>
      </c>
      <c r="AB116" s="67">
        <v>51309.09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9.09</v>
      </c>
      <c r="AI116" s="67">
        <v>0</v>
      </c>
      <c r="AJ116" s="67">
        <v>0</v>
      </c>
      <c r="AK116" s="67">
        <v>0</v>
      </c>
      <c r="AL116" s="67">
        <v>0</v>
      </c>
      <c r="AM116" s="67">
        <v>51300</v>
      </c>
      <c r="AN116" s="67">
        <v>0</v>
      </c>
      <c r="AO116" s="1"/>
    </row>
    <row r="117" spans="1:41" ht="24.5" customHeight="1" x14ac:dyDescent="0.25">
      <c r="A117" s="3"/>
      <c r="B117" s="146" t="s">
        <v>19</v>
      </c>
      <c r="C117" s="146"/>
      <c r="D117" s="146"/>
      <c r="E117" s="146"/>
      <c r="F117" s="68" t="s">
        <v>156</v>
      </c>
      <c r="G117" s="156"/>
      <c r="H117" s="156"/>
      <c r="I117" s="157"/>
      <c r="J117" s="22">
        <v>4986000</v>
      </c>
      <c r="K117" s="22">
        <v>0</v>
      </c>
      <c r="L117" s="22">
        <v>0</v>
      </c>
      <c r="M117" s="6">
        <v>4978200</v>
      </c>
      <c r="N117" s="63">
        <v>4978200</v>
      </c>
      <c r="O117" s="22">
        <v>7800</v>
      </c>
      <c r="P117" s="22">
        <v>0</v>
      </c>
      <c r="Q117" s="6">
        <v>0</v>
      </c>
      <c r="R117" s="63">
        <v>7800</v>
      </c>
      <c r="S117" s="22">
        <v>0</v>
      </c>
      <c r="T117" s="22">
        <v>0</v>
      </c>
      <c r="U117" s="6">
        <v>0</v>
      </c>
      <c r="V117" s="63">
        <v>0</v>
      </c>
      <c r="W117" s="22">
        <v>0</v>
      </c>
      <c r="X117" s="22">
        <v>0</v>
      </c>
      <c r="Y117" s="6">
        <v>0</v>
      </c>
      <c r="Z117" s="63">
        <v>0</v>
      </c>
      <c r="AA117" s="6">
        <v>4978075.54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1"/>
    </row>
    <row r="118" spans="1:41" ht="23" customHeight="1" x14ac:dyDescent="0.25">
      <c r="A118" s="3"/>
      <c r="B118" s="78" t="s">
        <v>199</v>
      </c>
      <c r="C118" s="78"/>
      <c r="D118" s="8" t="s">
        <v>17</v>
      </c>
      <c r="E118" s="77"/>
      <c r="F118" s="72">
        <v>902</v>
      </c>
      <c r="G118" s="76">
        <v>105</v>
      </c>
      <c r="H118" s="75">
        <v>203266000</v>
      </c>
      <c r="I118" s="74"/>
      <c r="J118" s="18">
        <v>7800</v>
      </c>
      <c r="K118" s="18">
        <v>0</v>
      </c>
      <c r="L118" s="18">
        <v>0</v>
      </c>
      <c r="M118" s="18">
        <v>0</v>
      </c>
      <c r="N118" s="23">
        <v>0</v>
      </c>
      <c r="O118" s="18">
        <v>7800</v>
      </c>
      <c r="P118" s="18">
        <v>0</v>
      </c>
      <c r="Q118" s="18">
        <v>0</v>
      </c>
      <c r="R118" s="23">
        <v>7800</v>
      </c>
      <c r="S118" s="18">
        <v>0</v>
      </c>
      <c r="T118" s="18">
        <v>0</v>
      </c>
      <c r="U118" s="18">
        <v>0</v>
      </c>
      <c r="V118" s="23">
        <v>0</v>
      </c>
      <c r="W118" s="18">
        <v>0</v>
      </c>
      <c r="X118" s="18">
        <v>0</v>
      </c>
      <c r="Y118" s="18">
        <v>0</v>
      </c>
      <c r="Z118" s="23">
        <v>0</v>
      </c>
      <c r="AA118" s="18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1"/>
    </row>
    <row r="119" spans="1:41" ht="23" customHeight="1" x14ac:dyDescent="0.25">
      <c r="A119" s="3"/>
      <c r="B119" s="53" t="s">
        <v>199</v>
      </c>
      <c r="C119" s="53"/>
      <c r="D119" s="17" t="s">
        <v>17</v>
      </c>
      <c r="E119" s="73"/>
      <c r="F119" s="72">
        <v>902</v>
      </c>
      <c r="G119" s="71">
        <v>1004</v>
      </c>
      <c r="H119" s="70">
        <v>202708000</v>
      </c>
      <c r="I119" s="69"/>
      <c r="J119" s="11">
        <v>4978200</v>
      </c>
      <c r="K119" s="11">
        <v>0</v>
      </c>
      <c r="L119" s="11">
        <v>0</v>
      </c>
      <c r="M119" s="11">
        <v>4978200</v>
      </c>
      <c r="N119" s="23">
        <v>4978200</v>
      </c>
      <c r="O119" s="11">
        <v>0</v>
      </c>
      <c r="P119" s="11">
        <v>0</v>
      </c>
      <c r="Q119" s="11">
        <v>0</v>
      </c>
      <c r="R119" s="23">
        <v>0</v>
      </c>
      <c r="S119" s="11">
        <v>0</v>
      </c>
      <c r="T119" s="11">
        <v>0</v>
      </c>
      <c r="U119" s="11">
        <v>0</v>
      </c>
      <c r="V119" s="23">
        <v>0</v>
      </c>
      <c r="W119" s="11">
        <v>0</v>
      </c>
      <c r="X119" s="11">
        <v>0</v>
      </c>
      <c r="Y119" s="11">
        <v>0</v>
      </c>
      <c r="Z119" s="23">
        <v>0</v>
      </c>
      <c r="AA119" s="11">
        <v>4978075.54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1"/>
    </row>
    <row r="120" spans="1:41" ht="12.75" customHeight="1" x14ac:dyDescent="0.25">
      <c r="A120" s="3"/>
      <c r="B120" s="146" t="s">
        <v>15</v>
      </c>
      <c r="C120" s="146"/>
      <c r="D120" s="146"/>
      <c r="E120" s="146"/>
      <c r="F120" s="68" t="s">
        <v>156</v>
      </c>
      <c r="G120" s="156"/>
      <c r="H120" s="156"/>
      <c r="I120" s="157"/>
      <c r="J120" s="22">
        <v>169206600</v>
      </c>
      <c r="K120" s="22">
        <v>8033300</v>
      </c>
      <c r="L120" s="22">
        <v>17256600</v>
      </c>
      <c r="M120" s="6">
        <v>17256600</v>
      </c>
      <c r="N120" s="63">
        <v>42546500</v>
      </c>
      <c r="O120" s="22">
        <v>17256600</v>
      </c>
      <c r="P120" s="22">
        <v>41363300</v>
      </c>
      <c r="Q120" s="6">
        <v>9223300</v>
      </c>
      <c r="R120" s="63">
        <v>67843200</v>
      </c>
      <c r="S120" s="22">
        <v>0</v>
      </c>
      <c r="T120" s="22">
        <v>0</v>
      </c>
      <c r="U120" s="6">
        <v>8033300</v>
      </c>
      <c r="V120" s="63">
        <v>8033300</v>
      </c>
      <c r="W120" s="22">
        <v>17256600</v>
      </c>
      <c r="X120" s="22">
        <v>23952700</v>
      </c>
      <c r="Y120" s="6">
        <v>9574300</v>
      </c>
      <c r="Z120" s="63">
        <v>50783600</v>
      </c>
      <c r="AA120" s="6">
        <v>38847915.18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>
        <v>0</v>
      </c>
      <c r="AO120" s="1"/>
    </row>
    <row r="121" spans="1:41" ht="12.75" customHeight="1" x14ac:dyDescent="0.25">
      <c r="A121" s="3"/>
      <c r="B121" s="78" t="s">
        <v>199</v>
      </c>
      <c r="C121" s="78"/>
      <c r="D121" s="8" t="s">
        <v>6</v>
      </c>
      <c r="E121" s="77"/>
      <c r="F121" s="72">
        <v>925</v>
      </c>
      <c r="G121" s="76">
        <v>702</v>
      </c>
      <c r="H121" s="75">
        <v>202698000</v>
      </c>
      <c r="I121" s="74"/>
      <c r="J121" s="18">
        <v>6325300</v>
      </c>
      <c r="K121" s="18">
        <v>527200</v>
      </c>
      <c r="L121" s="18">
        <v>527200</v>
      </c>
      <c r="M121" s="18">
        <v>527200</v>
      </c>
      <c r="N121" s="23">
        <v>1581600</v>
      </c>
      <c r="O121" s="18">
        <v>527200</v>
      </c>
      <c r="P121" s="18">
        <v>2107700</v>
      </c>
      <c r="Q121" s="18">
        <v>0</v>
      </c>
      <c r="R121" s="23">
        <v>2634900</v>
      </c>
      <c r="S121" s="18">
        <v>0</v>
      </c>
      <c r="T121" s="18">
        <v>0</v>
      </c>
      <c r="U121" s="18">
        <v>527200</v>
      </c>
      <c r="V121" s="23">
        <v>527200</v>
      </c>
      <c r="W121" s="18">
        <v>527200</v>
      </c>
      <c r="X121" s="18">
        <v>527200</v>
      </c>
      <c r="Y121" s="18">
        <v>527200</v>
      </c>
      <c r="Z121" s="23">
        <v>1581600</v>
      </c>
      <c r="AA121" s="18">
        <v>1581600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1"/>
    </row>
    <row r="122" spans="1:41" ht="12.75" customHeight="1" x14ac:dyDescent="0.25">
      <c r="A122" s="3"/>
      <c r="B122" s="52" t="s">
        <v>199</v>
      </c>
      <c r="C122" s="52"/>
      <c r="D122" s="35" t="s">
        <v>6</v>
      </c>
      <c r="E122" s="82"/>
      <c r="F122" s="72">
        <v>925</v>
      </c>
      <c r="G122" s="81">
        <v>702</v>
      </c>
      <c r="H122" s="80">
        <v>202703002</v>
      </c>
      <c r="I122" s="79"/>
      <c r="J122" s="23">
        <v>76730500</v>
      </c>
      <c r="K122" s="23">
        <v>0</v>
      </c>
      <c r="L122" s="23">
        <v>9223300</v>
      </c>
      <c r="M122" s="23">
        <v>9223300</v>
      </c>
      <c r="N122" s="23">
        <v>18446600</v>
      </c>
      <c r="O122" s="23">
        <v>9223300</v>
      </c>
      <c r="P122" s="23">
        <v>9223300</v>
      </c>
      <c r="Q122" s="23">
        <v>9223300</v>
      </c>
      <c r="R122" s="23">
        <v>27669900</v>
      </c>
      <c r="S122" s="23">
        <v>0</v>
      </c>
      <c r="T122" s="23">
        <v>0</v>
      </c>
      <c r="U122" s="23">
        <v>0</v>
      </c>
      <c r="V122" s="23">
        <v>0</v>
      </c>
      <c r="W122" s="23">
        <v>9223300</v>
      </c>
      <c r="X122" s="23">
        <v>15919400</v>
      </c>
      <c r="Y122" s="23">
        <v>5471300</v>
      </c>
      <c r="Z122" s="23">
        <v>30614000</v>
      </c>
      <c r="AA122" s="23">
        <v>14748015.18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1"/>
    </row>
    <row r="123" spans="1:41" ht="12.75" customHeight="1" x14ac:dyDescent="0.25">
      <c r="A123" s="3"/>
      <c r="B123" s="52" t="s">
        <v>199</v>
      </c>
      <c r="C123" s="52"/>
      <c r="D123" s="35" t="s">
        <v>6</v>
      </c>
      <c r="E123" s="82"/>
      <c r="F123" s="72">
        <v>925</v>
      </c>
      <c r="G123" s="81">
        <v>702</v>
      </c>
      <c r="H123" s="80">
        <v>204504000</v>
      </c>
      <c r="I123" s="79"/>
      <c r="J123" s="23">
        <v>83885300</v>
      </c>
      <c r="K123" s="23">
        <v>7317300</v>
      </c>
      <c r="L123" s="23">
        <v>7317300</v>
      </c>
      <c r="M123" s="23">
        <v>7317300</v>
      </c>
      <c r="N123" s="23">
        <v>21951900</v>
      </c>
      <c r="O123" s="23">
        <v>7317300</v>
      </c>
      <c r="P123" s="23">
        <v>29277200</v>
      </c>
      <c r="Q123" s="23">
        <v>0</v>
      </c>
      <c r="R123" s="23">
        <v>36594500</v>
      </c>
      <c r="S123" s="23">
        <v>0</v>
      </c>
      <c r="T123" s="23">
        <v>0</v>
      </c>
      <c r="U123" s="23">
        <v>7317300</v>
      </c>
      <c r="V123" s="23">
        <v>7317300</v>
      </c>
      <c r="W123" s="23">
        <v>7317300</v>
      </c>
      <c r="X123" s="23">
        <v>7317300</v>
      </c>
      <c r="Y123" s="23">
        <v>3387000</v>
      </c>
      <c r="Z123" s="23">
        <v>18021600</v>
      </c>
      <c r="AA123" s="23">
        <v>21951900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1"/>
    </row>
    <row r="124" spans="1:41" ht="12.75" customHeight="1" x14ac:dyDescent="0.25">
      <c r="A124" s="3"/>
      <c r="B124" s="53" t="s">
        <v>199</v>
      </c>
      <c r="C124" s="53"/>
      <c r="D124" s="17" t="s">
        <v>6</v>
      </c>
      <c r="E124" s="73"/>
      <c r="F124" s="72">
        <v>925</v>
      </c>
      <c r="G124" s="71">
        <v>702</v>
      </c>
      <c r="H124" s="70">
        <v>204511000</v>
      </c>
      <c r="I124" s="69"/>
      <c r="J124" s="11">
        <v>2265500</v>
      </c>
      <c r="K124" s="11">
        <v>188800</v>
      </c>
      <c r="L124" s="11">
        <v>188800</v>
      </c>
      <c r="M124" s="11">
        <v>188800</v>
      </c>
      <c r="N124" s="23">
        <v>566400</v>
      </c>
      <c r="O124" s="11">
        <v>188800</v>
      </c>
      <c r="P124" s="11">
        <v>755100</v>
      </c>
      <c r="Q124" s="11">
        <v>0</v>
      </c>
      <c r="R124" s="23">
        <v>943900</v>
      </c>
      <c r="S124" s="11">
        <v>0</v>
      </c>
      <c r="T124" s="11">
        <v>0</v>
      </c>
      <c r="U124" s="11">
        <v>188800</v>
      </c>
      <c r="V124" s="23">
        <v>188800</v>
      </c>
      <c r="W124" s="11">
        <v>188800</v>
      </c>
      <c r="X124" s="11">
        <v>188800</v>
      </c>
      <c r="Y124" s="11">
        <v>188800</v>
      </c>
      <c r="Z124" s="23">
        <v>566400</v>
      </c>
      <c r="AA124" s="11">
        <v>566400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1"/>
    </row>
    <row r="125" spans="1:41" ht="16" customHeight="1" x14ac:dyDescent="0.25">
      <c r="A125" s="3"/>
      <c r="B125" s="146" t="s">
        <v>5</v>
      </c>
      <c r="C125" s="146"/>
      <c r="D125" s="146"/>
      <c r="E125" s="146"/>
      <c r="F125" s="68" t="s">
        <v>156</v>
      </c>
      <c r="G125" s="156"/>
      <c r="H125" s="156"/>
      <c r="I125" s="157"/>
      <c r="J125" s="22">
        <v>475900</v>
      </c>
      <c r="K125" s="22">
        <v>0</v>
      </c>
      <c r="L125" s="22">
        <v>0</v>
      </c>
      <c r="M125" s="6">
        <v>0</v>
      </c>
      <c r="N125" s="63">
        <v>0</v>
      </c>
      <c r="O125" s="22">
        <v>0</v>
      </c>
      <c r="P125" s="22">
        <v>0</v>
      </c>
      <c r="Q125" s="6">
        <v>475900</v>
      </c>
      <c r="R125" s="63">
        <v>475900</v>
      </c>
      <c r="S125" s="22">
        <v>0</v>
      </c>
      <c r="T125" s="22">
        <v>0</v>
      </c>
      <c r="U125" s="6">
        <v>0</v>
      </c>
      <c r="V125" s="63">
        <v>0</v>
      </c>
      <c r="W125" s="22">
        <v>0</v>
      </c>
      <c r="X125" s="22">
        <v>0</v>
      </c>
      <c r="Y125" s="6">
        <v>0</v>
      </c>
      <c r="Z125" s="63">
        <v>0</v>
      </c>
      <c r="AA125" s="6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1"/>
    </row>
    <row r="126" spans="1:41" ht="12.75" customHeight="1" x14ac:dyDescent="0.25">
      <c r="A126" s="3"/>
      <c r="B126" s="53" t="s">
        <v>199</v>
      </c>
      <c r="C126" s="53"/>
      <c r="D126" s="17" t="s">
        <v>4</v>
      </c>
      <c r="E126" s="73"/>
      <c r="F126" s="111">
        <v>926</v>
      </c>
      <c r="G126" s="71">
        <v>801</v>
      </c>
      <c r="H126" s="70">
        <v>202885002</v>
      </c>
      <c r="I126" s="69"/>
      <c r="J126" s="11">
        <v>475900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475900</v>
      </c>
      <c r="R126" s="11">
        <v>475900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1"/>
    </row>
    <row r="127" spans="1:41" ht="16" customHeight="1" x14ac:dyDescent="0.25">
      <c r="A127" s="1"/>
      <c r="B127" s="66"/>
      <c r="C127" s="66"/>
      <c r="D127" s="103" t="s">
        <v>198</v>
      </c>
      <c r="E127" s="33"/>
      <c r="F127" s="33" t="s">
        <v>0</v>
      </c>
      <c r="G127" s="33"/>
      <c r="H127" s="33"/>
      <c r="I127" s="33"/>
      <c r="J127" s="50">
        <v>4555248513.2600002</v>
      </c>
      <c r="K127" s="50">
        <v>160526486.19</v>
      </c>
      <c r="L127" s="50">
        <v>430561509.83999997</v>
      </c>
      <c r="M127" s="50">
        <v>389538328.81</v>
      </c>
      <c r="N127" s="50">
        <v>980626324.84000003</v>
      </c>
      <c r="O127" s="50">
        <v>573803125.92999995</v>
      </c>
      <c r="P127" s="50">
        <v>452306838.38</v>
      </c>
      <c r="Q127" s="50">
        <v>449033866.60000002</v>
      </c>
      <c r="R127" s="50">
        <v>1475143830.9100001</v>
      </c>
      <c r="S127" s="50">
        <v>228570732.33000001</v>
      </c>
      <c r="T127" s="50">
        <v>152947208.86000001</v>
      </c>
      <c r="U127" s="50">
        <v>238974504.19999999</v>
      </c>
      <c r="V127" s="50">
        <v>620492445.38999999</v>
      </c>
      <c r="W127" s="50">
        <v>315192017.01999998</v>
      </c>
      <c r="X127" s="50">
        <v>303484586.13999999</v>
      </c>
      <c r="Y127" s="50">
        <v>860309308.96000004</v>
      </c>
      <c r="Z127" s="50">
        <v>1478985912.1199999</v>
      </c>
      <c r="AA127" s="50">
        <v>826229648.12</v>
      </c>
      <c r="AB127" s="65">
        <v>4380580013.2600002</v>
      </c>
      <c r="AC127" s="65">
        <v>152493186.19</v>
      </c>
      <c r="AD127" s="65">
        <v>413304909.83999997</v>
      </c>
      <c r="AE127" s="65">
        <v>367303528.81</v>
      </c>
      <c r="AF127" s="65">
        <v>556538725.92999995</v>
      </c>
      <c r="AG127" s="65">
        <v>410943538.38</v>
      </c>
      <c r="AH127" s="65">
        <v>439334666.60000002</v>
      </c>
      <c r="AI127" s="65">
        <v>228570732.33000001</v>
      </c>
      <c r="AJ127" s="65">
        <v>152947208.86000001</v>
      </c>
      <c r="AK127" s="65">
        <v>230941204.19999999</v>
      </c>
      <c r="AL127" s="65">
        <v>297935417.01999998</v>
      </c>
      <c r="AM127" s="65">
        <v>279531886.13999999</v>
      </c>
      <c r="AN127" s="65">
        <v>850735008.96000004</v>
      </c>
      <c r="AO127" s="1"/>
    </row>
  </sheetData>
  <mergeCells count="36">
    <mergeCell ref="B125:E125"/>
    <mergeCell ref="G125:I125"/>
    <mergeCell ref="B103:E103"/>
    <mergeCell ref="G103:I103"/>
    <mergeCell ref="B106:E106"/>
    <mergeCell ref="G106:I106"/>
    <mergeCell ref="B117:E117"/>
    <mergeCell ref="G117:I117"/>
    <mergeCell ref="B89:E89"/>
    <mergeCell ref="G89:I89"/>
    <mergeCell ref="B97:E97"/>
    <mergeCell ref="G97:I97"/>
    <mergeCell ref="B120:E120"/>
    <mergeCell ref="G120:I120"/>
    <mergeCell ref="B55:E55"/>
    <mergeCell ref="G55:I55"/>
    <mergeCell ref="B58:E58"/>
    <mergeCell ref="G58:I58"/>
    <mergeCell ref="B62:E62"/>
    <mergeCell ref="G62:I62"/>
    <mergeCell ref="B6:E6"/>
    <mergeCell ref="G6:I6"/>
    <mergeCell ref="B8:E8"/>
    <mergeCell ref="G8:I8"/>
    <mergeCell ref="B52:E52"/>
    <mergeCell ref="G52:I52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A0F4-D18C-4C4D-9F60-00E42E2239E5}">
  <dimension ref="A1:AK23"/>
  <sheetViews>
    <sheetView showGridLines="0" topLeftCell="A10" zoomScale="90" zoomScaleNormal="90" workbookViewId="0">
      <selection activeCell="P20" sqref="P20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25.7265625" customWidth="1"/>
    <col min="4" max="4" width="17.453125" customWidth="1"/>
    <col min="5" max="5" width="9.1796875" customWidth="1"/>
    <col min="6" max="6" width="0" hidden="1" customWidth="1"/>
    <col min="7" max="7" width="12.36328125" customWidth="1"/>
    <col min="8" max="8" width="11" customWidth="1"/>
    <col min="9" max="9" width="10.81640625" customWidth="1"/>
    <col min="10" max="10" width="10.90625" customWidth="1"/>
    <col min="11" max="11" width="0" hidden="1" customWidth="1"/>
    <col min="12" max="12" width="11" customWidth="1"/>
    <col min="13" max="14" width="11.08984375" customWidth="1"/>
    <col min="15" max="15" width="0" hidden="1" customWidth="1"/>
    <col min="16" max="17" width="10.90625" customWidth="1"/>
    <col min="18" max="18" width="11.08984375" customWidth="1"/>
    <col min="19" max="19" width="0" hidden="1" customWidth="1"/>
    <col min="20" max="21" width="10.90625" customWidth="1"/>
    <col min="22" max="22" width="10.7265625" customWidth="1"/>
    <col min="23" max="37" width="0" hidden="1" customWidth="1"/>
    <col min="38" max="255" width="9.1796875" customWidth="1"/>
  </cols>
  <sheetData>
    <row r="1" spans="1:37" x14ac:dyDescent="0.25">
      <c r="A1" s="1"/>
      <c r="B1" s="1"/>
      <c r="C1" s="1"/>
      <c r="D1" s="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45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4" t="s">
        <v>185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1" customHeight="1" x14ac:dyDescent="0.25">
      <c r="A3" s="1"/>
      <c r="B3" s="150"/>
      <c r="C3" s="150" t="s">
        <v>196</v>
      </c>
      <c r="D3" s="142" t="s">
        <v>219</v>
      </c>
      <c r="E3" s="166" t="s">
        <v>182</v>
      </c>
      <c r="F3" s="166" t="s">
        <v>181</v>
      </c>
      <c r="G3" s="164" t="s">
        <v>180</v>
      </c>
      <c r="H3" s="142" t="s">
        <v>179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41.5" customHeight="1" x14ac:dyDescent="0.25">
      <c r="A4" s="1"/>
      <c r="B4" s="149"/>
      <c r="C4" s="149"/>
      <c r="D4" s="153"/>
      <c r="E4" s="165"/>
      <c r="F4" s="165"/>
      <c r="G4" s="165"/>
      <c r="H4" s="39" t="s">
        <v>172</v>
      </c>
      <c r="I4" s="89" t="s">
        <v>171</v>
      </c>
      <c r="J4" s="89" t="s">
        <v>170</v>
      </c>
      <c r="K4" s="89" t="s">
        <v>169</v>
      </c>
      <c r="L4" s="89" t="s">
        <v>168</v>
      </c>
      <c r="M4" s="89" t="s">
        <v>167</v>
      </c>
      <c r="N4" s="89" t="s">
        <v>166</v>
      </c>
      <c r="O4" s="89" t="s">
        <v>165</v>
      </c>
      <c r="P4" s="89" t="s">
        <v>164</v>
      </c>
      <c r="Q4" s="89" t="s">
        <v>163</v>
      </c>
      <c r="R4" s="89" t="s">
        <v>162</v>
      </c>
      <c r="S4" s="89" t="s">
        <v>161</v>
      </c>
      <c r="T4" s="89" t="s">
        <v>160</v>
      </c>
      <c r="U4" s="89" t="s">
        <v>159</v>
      </c>
      <c r="V4" s="89" t="s">
        <v>158</v>
      </c>
      <c r="W4" s="89" t="s">
        <v>157</v>
      </c>
      <c r="X4" s="1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00" customFormat="1" ht="10.5" x14ac:dyDescent="0.25">
      <c r="A5" s="98"/>
      <c r="B5" s="98"/>
      <c r="C5" s="110">
        <v>1</v>
      </c>
      <c r="D5" s="110">
        <v>2</v>
      </c>
      <c r="E5" s="110">
        <v>3</v>
      </c>
      <c r="F5" s="110"/>
      <c r="G5" s="110">
        <v>4</v>
      </c>
      <c r="H5" s="110">
        <v>5</v>
      </c>
      <c r="I5" s="110">
        <v>6</v>
      </c>
      <c r="J5" s="110">
        <v>7</v>
      </c>
      <c r="K5" s="99"/>
      <c r="L5" s="110">
        <v>8</v>
      </c>
      <c r="M5" s="110">
        <v>9</v>
      </c>
      <c r="N5" s="110">
        <v>10</v>
      </c>
      <c r="O5" s="99"/>
      <c r="P5" s="110">
        <v>11</v>
      </c>
      <c r="Q5" s="110">
        <v>12</v>
      </c>
      <c r="R5" s="110">
        <v>13</v>
      </c>
      <c r="S5" s="99"/>
      <c r="T5" s="110">
        <v>14</v>
      </c>
      <c r="U5" s="110">
        <v>15</v>
      </c>
      <c r="V5" s="110">
        <v>16</v>
      </c>
      <c r="W5" s="99"/>
      <c r="X5" s="99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28" customHeight="1" x14ac:dyDescent="0.25">
      <c r="A6" s="3"/>
      <c r="B6" s="162" t="s">
        <v>19</v>
      </c>
      <c r="C6" s="162"/>
      <c r="D6" s="162"/>
      <c r="E6" s="162"/>
      <c r="F6" s="163"/>
      <c r="G6" s="22">
        <v>7183000</v>
      </c>
      <c r="H6" s="22">
        <v>0</v>
      </c>
      <c r="I6" s="22">
        <v>0</v>
      </c>
      <c r="J6" s="6">
        <v>0</v>
      </c>
      <c r="K6" s="63">
        <v>0</v>
      </c>
      <c r="L6" s="22">
        <v>0</v>
      </c>
      <c r="M6" s="22">
        <v>0</v>
      </c>
      <c r="N6" s="6">
        <v>0</v>
      </c>
      <c r="O6" s="63">
        <v>0</v>
      </c>
      <c r="P6" s="22">
        <v>0</v>
      </c>
      <c r="Q6" s="22">
        <v>0</v>
      </c>
      <c r="R6" s="6">
        <v>0</v>
      </c>
      <c r="S6" s="63">
        <v>0</v>
      </c>
      <c r="T6" s="22">
        <v>0</v>
      </c>
      <c r="U6" s="22">
        <v>6000000</v>
      </c>
      <c r="V6" s="6">
        <v>1183000</v>
      </c>
      <c r="W6" s="62">
        <v>7183000</v>
      </c>
      <c r="X6" s="30"/>
      <c r="Y6" s="65">
        <v>7183000</v>
      </c>
      <c r="Z6" s="65">
        <v>0</v>
      </c>
      <c r="AA6" s="65">
        <v>0</v>
      </c>
      <c r="AB6" s="65">
        <v>0</v>
      </c>
      <c r="AC6" s="65">
        <v>0</v>
      </c>
      <c r="AD6" s="65">
        <v>0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  <c r="AJ6" s="65">
        <v>6000000</v>
      </c>
      <c r="AK6" s="65">
        <v>1183000</v>
      </c>
    </row>
    <row r="7" spans="1:37" ht="24" customHeight="1" x14ac:dyDescent="0.25">
      <c r="A7" s="3"/>
      <c r="B7" s="95"/>
      <c r="C7" s="8" t="s">
        <v>17</v>
      </c>
      <c r="D7" s="20" t="s">
        <v>218</v>
      </c>
      <c r="E7" s="60">
        <v>300100000</v>
      </c>
      <c r="F7" s="59"/>
      <c r="G7" s="18">
        <v>6000000</v>
      </c>
      <c r="H7" s="18">
        <v>0</v>
      </c>
      <c r="I7" s="18">
        <v>0</v>
      </c>
      <c r="J7" s="18">
        <v>0</v>
      </c>
      <c r="K7" s="23">
        <v>0</v>
      </c>
      <c r="L7" s="18">
        <v>0</v>
      </c>
      <c r="M7" s="18">
        <v>0</v>
      </c>
      <c r="N7" s="18">
        <v>0</v>
      </c>
      <c r="O7" s="23">
        <v>0</v>
      </c>
      <c r="P7" s="18">
        <v>0</v>
      </c>
      <c r="Q7" s="18">
        <v>0</v>
      </c>
      <c r="R7" s="18">
        <v>0</v>
      </c>
      <c r="S7" s="23">
        <v>0</v>
      </c>
      <c r="T7" s="18">
        <v>0</v>
      </c>
      <c r="U7" s="18">
        <v>6000000</v>
      </c>
      <c r="V7" s="18">
        <v>0</v>
      </c>
      <c r="W7" s="23">
        <v>6000000</v>
      </c>
      <c r="X7" s="31"/>
      <c r="Y7" s="65">
        <v>6000000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6000000</v>
      </c>
      <c r="AK7" s="65">
        <v>0</v>
      </c>
    </row>
    <row r="8" spans="1:37" ht="27" customHeight="1" x14ac:dyDescent="0.25">
      <c r="A8" s="3"/>
      <c r="B8" s="94"/>
      <c r="C8" s="17" t="s">
        <v>17</v>
      </c>
      <c r="D8" s="16" t="s">
        <v>217</v>
      </c>
      <c r="E8" s="64">
        <v>300100000</v>
      </c>
      <c r="F8" s="15"/>
      <c r="G8" s="11">
        <v>1183000</v>
      </c>
      <c r="H8" s="11">
        <v>0</v>
      </c>
      <c r="I8" s="11">
        <v>0</v>
      </c>
      <c r="J8" s="11">
        <v>0</v>
      </c>
      <c r="K8" s="23">
        <v>0</v>
      </c>
      <c r="L8" s="11">
        <v>0</v>
      </c>
      <c r="M8" s="11">
        <v>0</v>
      </c>
      <c r="N8" s="11">
        <v>0</v>
      </c>
      <c r="O8" s="23">
        <v>0</v>
      </c>
      <c r="P8" s="11">
        <v>0</v>
      </c>
      <c r="Q8" s="11">
        <v>0</v>
      </c>
      <c r="R8" s="11">
        <v>0</v>
      </c>
      <c r="S8" s="23">
        <v>0</v>
      </c>
      <c r="T8" s="11">
        <v>0</v>
      </c>
      <c r="U8" s="11">
        <v>0</v>
      </c>
      <c r="V8" s="11">
        <v>1183000</v>
      </c>
      <c r="W8" s="23">
        <v>1183000</v>
      </c>
      <c r="X8" s="31"/>
      <c r="Y8" s="65">
        <v>1183000</v>
      </c>
      <c r="Z8" s="65">
        <v>0</v>
      </c>
      <c r="AA8" s="65"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1183000</v>
      </c>
    </row>
    <row r="9" spans="1:37" ht="38.5" customHeight="1" x14ac:dyDescent="0.25">
      <c r="A9" s="1"/>
      <c r="B9" s="93"/>
      <c r="C9" s="96" t="s">
        <v>216</v>
      </c>
      <c r="D9" s="33" t="s">
        <v>0</v>
      </c>
      <c r="E9" s="33" t="s">
        <v>0</v>
      </c>
      <c r="F9" s="33" t="s">
        <v>0</v>
      </c>
      <c r="G9" s="50">
        <v>7183000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6000000</v>
      </c>
      <c r="V9" s="50">
        <v>1183000</v>
      </c>
      <c r="W9" s="50">
        <v>7183000</v>
      </c>
      <c r="X9" s="31"/>
      <c r="Y9" s="65">
        <v>7183000</v>
      </c>
      <c r="Z9" s="65">
        <v>0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6000000</v>
      </c>
      <c r="AK9" s="65">
        <v>1183000</v>
      </c>
    </row>
    <row r="10" spans="1:37" ht="26.5" customHeight="1" x14ac:dyDescent="0.25">
      <c r="A10" s="1"/>
      <c r="B10" s="93"/>
      <c r="C10" s="97" t="s">
        <v>215</v>
      </c>
      <c r="D10" s="7" t="s">
        <v>0</v>
      </c>
      <c r="E10" s="7" t="s">
        <v>0</v>
      </c>
      <c r="F10" s="7" t="s">
        <v>0</v>
      </c>
      <c r="G10" s="51">
        <v>4562431513.2600002</v>
      </c>
      <c r="H10" s="51">
        <v>160526486.19</v>
      </c>
      <c r="I10" s="51">
        <v>430561509.83999997</v>
      </c>
      <c r="J10" s="51">
        <v>389538328.81</v>
      </c>
      <c r="K10" s="51">
        <v>980626324.84000003</v>
      </c>
      <c r="L10" s="51">
        <v>573803125.92999995</v>
      </c>
      <c r="M10" s="51">
        <v>452306838.38</v>
      </c>
      <c r="N10" s="51">
        <v>449033866.60000002</v>
      </c>
      <c r="O10" s="51">
        <v>1475143830.9100001</v>
      </c>
      <c r="P10" s="51">
        <v>228570732.33000001</v>
      </c>
      <c r="Q10" s="51">
        <v>152947208.86000001</v>
      </c>
      <c r="R10" s="51">
        <v>238974504.19999999</v>
      </c>
      <c r="S10" s="51">
        <v>620492445.38999999</v>
      </c>
      <c r="T10" s="51">
        <v>315192017.01999998</v>
      </c>
      <c r="U10" s="51">
        <v>309484586.13999999</v>
      </c>
      <c r="V10" s="51">
        <v>861492308.96000004</v>
      </c>
      <c r="W10" s="51">
        <v>1486168912.1199999</v>
      </c>
      <c r="X10" s="3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5.5" customHeight="1" x14ac:dyDescent="0.25">
      <c r="A11" s="1"/>
      <c r="B11" s="1"/>
      <c r="C11" s="96" t="s">
        <v>214</v>
      </c>
      <c r="D11" s="33" t="s">
        <v>0</v>
      </c>
      <c r="E11" s="33" t="s">
        <v>0</v>
      </c>
      <c r="F11" s="33" t="s">
        <v>0</v>
      </c>
      <c r="G11" s="50">
        <v>0</v>
      </c>
      <c r="H11" s="50">
        <v>4943231.8100000024</v>
      </c>
      <c r="I11" s="50">
        <v>190117598.38000005</v>
      </c>
      <c r="J11" s="50">
        <v>-17202907.870000005</v>
      </c>
      <c r="K11" s="50">
        <v>177857922.32000005</v>
      </c>
      <c r="L11" s="50">
        <v>-11682054.439999938</v>
      </c>
      <c r="M11" s="50">
        <v>-55036807.379999995</v>
      </c>
      <c r="N11" s="50">
        <v>-51045230.950000048</v>
      </c>
      <c r="O11" s="50">
        <v>-117764092.76999998</v>
      </c>
      <c r="P11" s="50">
        <v>29770250.669999987</v>
      </c>
      <c r="Q11" s="50">
        <v>4262898.1399999857</v>
      </c>
      <c r="R11" s="50">
        <v>5006599.4500000179</v>
      </c>
      <c r="S11" s="50">
        <v>39039748.25999999</v>
      </c>
      <c r="T11" s="50">
        <v>26235388.980000019</v>
      </c>
      <c r="U11" s="50">
        <v>-43762670.139999986</v>
      </c>
      <c r="V11" s="50">
        <v>-81606296.650000095</v>
      </c>
      <c r="W11" s="50">
        <v>-99133577.809999943</v>
      </c>
      <c r="X11" s="3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7" customHeight="1" x14ac:dyDescent="0.25">
      <c r="A12" s="112"/>
      <c r="B12" s="112"/>
      <c r="C12" s="113" t="s">
        <v>225</v>
      </c>
      <c r="D12" s="114" t="s">
        <v>0</v>
      </c>
      <c r="E12" s="115" t="s">
        <v>0</v>
      </c>
      <c r="F12" s="116"/>
      <c r="G12" s="117">
        <f>G14-G15</f>
        <v>0</v>
      </c>
      <c r="H12" s="117">
        <f t="shared" ref="H12:V12" si="0">H14-H15</f>
        <v>0</v>
      </c>
      <c r="I12" s="117">
        <f t="shared" si="0"/>
        <v>0</v>
      </c>
      <c r="J12" s="117">
        <f t="shared" si="0"/>
        <v>0</v>
      </c>
      <c r="K12" s="117">
        <f t="shared" si="0"/>
        <v>0</v>
      </c>
      <c r="L12" s="117">
        <f t="shared" si="0"/>
        <v>0</v>
      </c>
      <c r="M12" s="117">
        <f t="shared" si="0"/>
        <v>0</v>
      </c>
      <c r="N12" s="117">
        <f t="shared" si="0"/>
        <v>0</v>
      </c>
      <c r="O12" s="117">
        <f t="shared" si="0"/>
        <v>0</v>
      </c>
      <c r="P12" s="117">
        <f t="shared" si="0"/>
        <v>0</v>
      </c>
      <c r="Q12" s="117">
        <f t="shared" si="0"/>
        <v>0</v>
      </c>
      <c r="R12" s="117">
        <f t="shared" si="0"/>
        <v>0</v>
      </c>
      <c r="S12" s="117">
        <f t="shared" si="0"/>
        <v>0</v>
      </c>
      <c r="T12" s="117">
        <f t="shared" si="0"/>
        <v>0</v>
      </c>
      <c r="U12" s="117">
        <f t="shared" si="0"/>
        <v>0</v>
      </c>
      <c r="V12" s="117">
        <f t="shared" si="0"/>
        <v>0</v>
      </c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</row>
    <row r="13" spans="1:37" x14ac:dyDescent="0.25">
      <c r="A13" s="112"/>
      <c r="B13" s="112"/>
      <c r="C13" s="116" t="s">
        <v>189</v>
      </c>
      <c r="D13" s="118" t="s">
        <v>0</v>
      </c>
      <c r="E13" s="119" t="s">
        <v>0</v>
      </c>
      <c r="F13" s="116"/>
      <c r="G13" s="120"/>
      <c r="H13" s="116"/>
      <c r="I13" s="121"/>
      <c r="J13" s="122"/>
      <c r="K13" s="122"/>
      <c r="L13" s="121"/>
      <c r="M13" s="121"/>
      <c r="N13" s="121"/>
      <c r="O13" s="121"/>
      <c r="P13" s="123"/>
      <c r="Q13" s="123"/>
      <c r="R13" s="121"/>
      <c r="S13" s="121"/>
      <c r="T13" s="116"/>
      <c r="U13" s="116"/>
      <c r="V13" s="124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</row>
    <row r="14" spans="1:37" ht="33" customHeight="1" x14ac:dyDescent="0.25">
      <c r="A14" s="112"/>
      <c r="B14" s="112"/>
      <c r="C14" s="125" t="s">
        <v>226</v>
      </c>
      <c r="D14" s="118" t="s">
        <v>0</v>
      </c>
      <c r="E14" s="118" t="s">
        <v>0</v>
      </c>
      <c r="F14" s="116"/>
      <c r="G14" s="117">
        <f>H14+I14+J14+L14+M14+N14+P14+Q14+R14+T14+U14+V14</f>
        <v>0</v>
      </c>
      <c r="H14" s="122"/>
      <c r="I14" s="122"/>
      <c r="J14" s="122"/>
      <c r="K14" s="122"/>
      <c r="L14" s="122"/>
      <c r="M14" s="122"/>
      <c r="N14" s="122"/>
      <c r="O14" s="122"/>
      <c r="P14" s="126"/>
      <c r="Q14" s="126"/>
      <c r="R14" s="122"/>
      <c r="S14" s="122"/>
      <c r="T14" s="122"/>
      <c r="U14" s="122"/>
      <c r="V14" s="12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</row>
    <row r="15" spans="1:37" ht="33.5" customHeight="1" x14ac:dyDescent="0.35">
      <c r="A15" s="112"/>
      <c r="B15" s="112"/>
      <c r="C15" s="125" t="s">
        <v>227</v>
      </c>
      <c r="D15" s="118" t="s">
        <v>0</v>
      </c>
      <c r="E15" s="118" t="s">
        <v>0</v>
      </c>
      <c r="F15" s="127"/>
      <c r="G15" s="117">
        <f>H15+I15+J15+L15+M15+N15+P15+Q15+R15+T15+U15+V15</f>
        <v>0</v>
      </c>
      <c r="H15" s="128"/>
      <c r="I15" s="122"/>
      <c r="J15" s="122"/>
      <c r="K15" s="122"/>
      <c r="L15" s="122"/>
      <c r="M15" s="122"/>
      <c r="N15" s="122"/>
      <c r="O15" s="122"/>
      <c r="P15" s="126"/>
      <c r="Q15" s="126"/>
      <c r="R15" s="122"/>
      <c r="S15" s="122"/>
      <c r="T15" s="122"/>
      <c r="U15" s="122"/>
      <c r="V15" s="12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</row>
    <row r="16" spans="1:37" ht="15.5" x14ac:dyDescent="0.35">
      <c r="A16" s="112"/>
      <c r="B16" s="112"/>
      <c r="C16" s="158" t="s">
        <v>228</v>
      </c>
      <c r="D16" s="159"/>
      <c r="E16" s="160"/>
      <c r="F16" s="127"/>
      <c r="G16" s="117">
        <f>G11+G12</f>
        <v>0</v>
      </c>
      <c r="H16" s="117">
        <f t="shared" ref="H16:V16" si="1">H11+H12</f>
        <v>4943231.8100000024</v>
      </c>
      <c r="I16" s="117">
        <f t="shared" si="1"/>
        <v>190117598.38000005</v>
      </c>
      <c r="J16" s="117">
        <f t="shared" si="1"/>
        <v>-17202907.870000005</v>
      </c>
      <c r="K16" s="117">
        <f t="shared" si="1"/>
        <v>177857922.32000005</v>
      </c>
      <c r="L16" s="117">
        <f t="shared" si="1"/>
        <v>-11682054.439999938</v>
      </c>
      <c r="M16" s="117">
        <f t="shared" si="1"/>
        <v>-55036807.379999995</v>
      </c>
      <c r="N16" s="117">
        <f t="shared" si="1"/>
        <v>-51045230.950000048</v>
      </c>
      <c r="O16" s="117">
        <f t="shared" si="1"/>
        <v>-117764092.76999998</v>
      </c>
      <c r="P16" s="117">
        <f t="shared" si="1"/>
        <v>29770250.669999987</v>
      </c>
      <c r="Q16" s="117">
        <f t="shared" si="1"/>
        <v>4262898.1399999857</v>
      </c>
      <c r="R16" s="117">
        <f t="shared" si="1"/>
        <v>5006599.4500000179</v>
      </c>
      <c r="S16" s="117">
        <f t="shared" si="1"/>
        <v>39039748.25999999</v>
      </c>
      <c r="T16" s="117">
        <f t="shared" si="1"/>
        <v>26235388.980000019</v>
      </c>
      <c r="U16" s="117">
        <f t="shared" si="1"/>
        <v>-43762670.139999986</v>
      </c>
      <c r="V16" s="117">
        <f t="shared" si="1"/>
        <v>-81606296.650000095</v>
      </c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</row>
    <row r="17" spans="3:22" x14ac:dyDescent="0.25">
      <c r="C17" s="112"/>
      <c r="D17" s="112"/>
      <c r="E17" s="112"/>
      <c r="F17" s="112"/>
      <c r="G17" s="129"/>
      <c r="H17" s="112"/>
      <c r="I17" s="130"/>
      <c r="J17" s="130"/>
      <c r="K17" s="112"/>
      <c r="L17" s="112"/>
      <c r="M17" s="130"/>
      <c r="N17" s="130"/>
      <c r="O17" s="112"/>
      <c r="P17" s="112"/>
      <c r="Q17" s="112"/>
      <c r="R17" s="112"/>
      <c r="S17" s="112"/>
      <c r="T17" s="112"/>
      <c r="U17" s="130"/>
      <c r="V17" s="112"/>
    </row>
    <row r="19" spans="3:22" ht="15.5" x14ac:dyDescent="0.35">
      <c r="C19" s="131" t="s">
        <v>229</v>
      </c>
      <c r="D19" s="132"/>
      <c r="E19" s="133"/>
      <c r="F19" s="133"/>
      <c r="G19" s="133"/>
      <c r="H19" s="133"/>
      <c r="I19" s="133"/>
      <c r="J19" s="161"/>
      <c r="K19" s="161"/>
      <c r="L19" s="161"/>
      <c r="M19" s="134"/>
      <c r="N19" s="134"/>
      <c r="O19" s="134"/>
      <c r="P19" s="134"/>
      <c r="Q19" s="135"/>
      <c r="R19" s="134"/>
      <c r="S19" s="134"/>
      <c r="T19" s="134"/>
      <c r="U19" s="134"/>
      <c r="V19" s="134"/>
    </row>
    <row r="20" spans="3:22" ht="15.5" x14ac:dyDescent="0.35">
      <c r="C20" s="131" t="s">
        <v>230</v>
      </c>
      <c r="D20" s="136"/>
      <c r="E20" s="133"/>
      <c r="F20" s="133"/>
      <c r="G20" s="133"/>
      <c r="H20" s="133"/>
      <c r="I20" s="133"/>
      <c r="J20" s="161" t="s">
        <v>231</v>
      </c>
      <c r="K20" s="161"/>
      <c r="L20" s="161"/>
      <c r="M20" s="134"/>
      <c r="N20" s="134"/>
      <c r="O20" s="134"/>
      <c r="P20" s="134"/>
      <c r="Q20" s="135"/>
      <c r="R20" s="134"/>
      <c r="S20" s="134"/>
      <c r="T20" s="134"/>
      <c r="U20" s="134"/>
      <c r="V20" s="134"/>
    </row>
    <row r="21" spans="3:22" x14ac:dyDescent="0.25">
      <c r="C21" s="133"/>
      <c r="D21" s="136"/>
      <c r="E21" s="133"/>
      <c r="F21" s="133"/>
      <c r="G21" s="133"/>
      <c r="H21" s="133"/>
      <c r="I21" s="133"/>
      <c r="J21" s="137"/>
      <c r="K21" s="137"/>
      <c r="L21" s="137"/>
      <c r="M21" s="134"/>
      <c r="N21" s="134"/>
      <c r="O21" s="134"/>
      <c r="P21" s="134"/>
      <c r="Q21" s="135"/>
      <c r="R21" s="134"/>
      <c r="S21" s="134"/>
      <c r="T21" s="134"/>
      <c r="U21" s="134"/>
      <c r="V21" s="134"/>
    </row>
    <row r="22" spans="3:22" x14ac:dyDescent="0.25">
      <c r="C22" s="133"/>
      <c r="D22" s="136"/>
      <c r="E22" s="133"/>
      <c r="F22" s="133"/>
      <c r="G22" s="133"/>
      <c r="H22" s="133"/>
      <c r="I22" s="133"/>
      <c r="J22" s="137"/>
      <c r="K22" s="137"/>
      <c r="L22" s="137"/>
      <c r="M22" s="134"/>
      <c r="N22" s="134"/>
      <c r="O22" s="134"/>
      <c r="P22" s="134"/>
      <c r="Q22" s="135"/>
      <c r="R22" s="134"/>
      <c r="S22" s="134"/>
      <c r="T22" s="134"/>
      <c r="U22" s="134"/>
      <c r="V22" s="134"/>
    </row>
    <row r="23" spans="3:22" ht="15.5" x14ac:dyDescent="0.35">
      <c r="C23" s="131" t="s">
        <v>232</v>
      </c>
      <c r="D23" s="136"/>
      <c r="E23" s="133"/>
      <c r="F23" s="133"/>
      <c r="G23" s="133"/>
      <c r="H23" s="133"/>
      <c r="I23" s="133"/>
      <c r="J23" s="161" t="s">
        <v>233</v>
      </c>
      <c r="K23" s="161"/>
      <c r="L23" s="161"/>
      <c r="M23" s="134"/>
      <c r="N23" s="134"/>
      <c r="O23" s="134"/>
      <c r="P23" s="134"/>
      <c r="Q23" s="135"/>
      <c r="R23" s="134"/>
      <c r="S23" s="134"/>
      <c r="T23" s="134"/>
      <c r="U23" s="134"/>
      <c r="V23" s="134"/>
    </row>
  </sheetData>
  <mergeCells count="12">
    <mergeCell ref="C3:C4"/>
    <mergeCell ref="B3:B4"/>
    <mergeCell ref="G3:G4"/>
    <mergeCell ref="H3:W3"/>
    <mergeCell ref="F3:F4"/>
    <mergeCell ref="E3:E4"/>
    <mergeCell ref="D3:D4"/>
    <mergeCell ref="C16:E16"/>
    <mergeCell ref="J19:L19"/>
    <mergeCell ref="J20:L20"/>
    <mergeCell ref="J23:L23"/>
    <mergeCell ref="B6:F6"/>
  </mergeCells>
  <printOptions horizontalCentered="1"/>
  <pageMargins left="0" right="0" top="0.78740157480314965" bottom="0" header="0" footer="0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2025-04-10T12:42:49Z</cp:lastPrinted>
  <dcterms:created xsi:type="dcterms:W3CDTF">2025-04-09T12:41:33Z</dcterms:created>
  <dcterms:modified xsi:type="dcterms:W3CDTF">2025-04-10T14:13:45Z</dcterms:modified>
</cp:coreProperties>
</file>