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46.16\финансовый отдел\УТОЧНЕНИЕ-по годам\уточнение 2019\!!!Актуальная редакция решения Совета на 2019-2021 годы\"/>
    </mc:Choice>
  </mc:AlternateContent>
  <xr:revisionPtr revIDLastSave="0" documentId="13_ncr:1_{53D66F1C-A1ED-4279-8FFE-B7BB831DAE0A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2020-2021" sheetId="1" r:id="rId1"/>
  </sheets>
  <definedNames>
    <definedName name="_xlnm.Print_Titles" localSheetId="0">'2020-2021'!$13:$13</definedName>
    <definedName name="_xlnm.Print_Area" localSheetId="0">'2020-2021'!$A$1:$D$64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2" i="1" l="1"/>
  <c r="D51" i="1" s="1"/>
  <c r="C52" i="1"/>
  <c r="D27" i="1"/>
  <c r="C27" i="1"/>
  <c r="C26" i="1" s="1"/>
  <c r="D22" i="1"/>
  <c r="D21" i="1" s="1"/>
  <c r="D20" i="1" s="1"/>
  <c r="C22" i="1"/>
  <c r="C21" i="1"/>
  <c r="C20" i="1" s="1"/>
  <c r="C18" i="1"/>
  <c r="C17" i="1" s="1"/>
  <c r="D18" i="1"/>
  <c r="D17" i="1" s="1"/>
  <c r="C51" i="1"/>
  <c r="C56" i="1"/>
  <c r="C55" i="1" s="1"/>
  <c r="D56" i="1"/>
  <c r="D55" i="1" s="1"/>
  <c r="C58" i="1"/>
  <c r="D58" i="1"/>
  <c r="D25" i="1" l="1"/>
  <c r="D16" i="1" s="1"/>
  <c r="D15" i="1" s="1"/>
  <c r="C25" i="1"/>
  <c r="C16" i="1" s="1"/>
  <c r="C15" i="1" s="1"/>
  <c r="D26" i="1"/>
</calcChain>
</file>

<file path=xl/sharedStrings.xml><?xml version="1.0" encoding="utf-8"?>
<sst xmlns="http://schemas.openxmlformats.org/spreadsheetml/2006/main" count="83" uniqueCount="80">
  <si>
    <t>М.А. Дружкова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</si>
  <si>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</si>
  <si>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2 02 35120 05 0000 150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</si>
  <si>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</si>
  <si>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2 02 35120 00 0000 150</t>
  </si>
  <si>
    <t xml:space="preserve">Субвенции бюджетам муниципальных образований на 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
</t>
  </si>
  <si>
    <t>в том числе:</t>
  </si>
  <si>
    <t>Субвенции бюджетам муниципальных районов 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</si>
  <si>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2 02 30029 05 0000 150</t>
  </si>
  <si>
    <t>Субвенции бюджетам 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</si>
  <si>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2 02 30029 00 0000 150</t>
  </si>
  <si>
    <t xml:space="preserve">Субвенции бюджетам муниципальных образований на 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
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</si>
  <si>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</si>
  <si>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2 02 30027 05 0000 150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</si>
  <si>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</si>
  <si>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2 02 30027 00 0000 150</t>
  </si>
  <si>
    <t xml:space="preserve">Субвенции бюджетам муниципальных образований на осуществление отдельных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родителей, в соответствии с Законом Краснодарского края "Об обеспечении дополнительных гарантий прав на имущество и жилое помещение детей-сирот и детей, оставшихся без попечения родителей, в Краснодарском крае"
</t>
  </si>
  <si>
    <t xml:space="preserve">Субвенции бюджетам муниципальных образований на 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
</t>
  </si>
  <si>
    <t xml:space="preserve">Субвенции бюджетам муниципальных образований на осуществление отдельных государственных полномочий по выплате ежемесячного вознаграждения, причитающегося патронатным воспитателям за оказание услуг по осуществлению патронатного воспитания и постинтернатного сопровождения
</t>
  </si>
  <si>
    <t xml:space="preserve">Субвенции бюджетам муниципальных образований на осуществление отдельных государственных полномочий по выплате ежемесячных денежных средств на содержание детей, нуждающихся в особой заботе государства, переданных на патронатное воспитание
</t>
  </si>
  <si>
    <t xml:space="preserve">Субвенции бюджетам муниципальных образований на осуществление отдельных государственных полномочий Краснодарского края по формированию и утверждению списков граждан Российской Федерации, 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
</t>
  </si>
  <si>
    <t>Субвенции бюджетам муниципальных образований на осуществление отдельных государственных полномочий Краснодарского края по организации оздоровления и отдыха детей</t>
  </si>
  <si>
    <t xml:space="preserve">Субвенции бюджетам муниципальных образований на 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
</t>
  </si>
  <si>
    <t>Субвенции бюджетам муниципальных образований на 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</si>
  <si>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Субвенции бюджетам муниципальных районов на выполнение передаваемых полномочий субъектов Российской Федерации</t>
  </si>
  <si>
    <t>2 02 30024 05 0000 150</t>
  </si>
  <si>
    <t>Субвенции местным бюджетам на выполнение передаваемых полномочий субъектов Российской Федерации</t>
  </si>
  <si>
    <t>2 02 30024 00 0000 150</t>
  </si>
  <si>
    <t>Субвенции бюджетам бюджетной системы Российской Федерации</t>
  </si>
  <si>
    <t>2 02 30000 00 0000 150</t>
  </si>
  <si>
    <t>Прочие субсидии бюджетам муниципальных районов</t>
  </si>
  <si>
    <t>2 02 29999 05 0000 150</t>
  </si>
  <si>
    <t>Прочие субсидии</t>
  </si>
  <si>
    <t>2 02 29999 00 0000 150</t>
  </si>
  <si>
    <t>Субсидии бюджетам бюджетной системы Российской Федерации (межбюджетные субсидии)</t>
  </si>
  <si>
    <t>2 02 20000 00 0000 150</t>
  </si>
  <si>
    <t xml:space="preserve">Дотации бюджетам муниципальных районов на выравнивание бюджетной обеспеченности
</t>
  </si>
  <si>
    <t>2 02 15001 05 0000 150</t>
  </si>
  <si>
    <t>Дотации на выравнивание бюджетной обеспеченности</t>
  </si>
  <si>
    <t>2 02 15001 00 0000 150</t>
  </si>
  <si>
    <t>Дотации бюджетам бюджетной системы Российской Федерации</t>
  </si>
  <si>
    <t>2 02 10000 00 0000 150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</si>
  <si>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</si>
  <si>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</si>
  <si>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2 00 00000 00 0000 000</t>
  </si>
  <si>
    <t>2021 год</t>
  </si>
  <si>
    <t>2020 год</t>
  </si>
  <si>
    <t xml:space="preserve"> Сумма</t>
  </si>
  <si>
    <t>Наименование дохода</t>
  </si>
  <si>
    <t>Код</t>
  </si>
  <si>
    <t>тыс. рублей</t>
  </si>
  <si>
    <t>из краевого бюджета в  2020 и 2021 годах</t>
  </si>
  <si>
    <t xml:space="preserve">                                                (в редакции решения Совета муниципального</t>
  </si>
  <si>
    <t xml:space="preserve">                                 образования Усть-Лабинский район</t>
  </si>
  <si>
    <t xml:space="preserve">                                образования Усть-Лабинский район</t>
  </si>
  <si>
    <t xml:space="preserve">                                к решению Совета муниципального</t>
  </si>
  <si>
    <t xml:space="preserve">Субсидии бюджетам муниципальных образований на реализацию мероприятий по организации отдыха детей в каникулярное время на базе муниципальных учреждений, осуществляющих организацию отдыха детей в Краснодарском крае
</t>
  </si>
  <si>
    <t xml:space="preserve">Субсидии бюджетам муниципальных образований на организацию отдыха детей в профильных лагерях, организованных муниципальными образовательными организациями, осуществляющими организацию отдыха и оздоровления обучающихся в каникулярное время с дневным пребыванием с обязательной организацией их питания
</t>
  </si>
  <si>
    <t xml:space="preserve">Субвенции бюджетам муниципальных образований на осуществление отдельных государственных полномочий по предоставлению социальной поддержки отдельным 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
</t>
  </si>
  <si>
    <t>Субвенции бюджетам муниципальных образований на осуществление отдельных государственных полномочий по поддержке сельскохозяйственного          производства в Краснодарском крае в части предоставления субсидий     гражданам, ведущим личное подсобное хозяйство, крестьянским             (фермерским) хозяйствам, индивидуальным предпринимателям,осуществляющим деятельность в области сельскохозяйственного производства</t>
  </si>
  <si>
    <t xml:space="preserve">Субвенции бюджетам муниципальных образований на осуществление управленческих функций органами местного самоуправления по реализации отдельных государственных полномочий по поддержке сельскохозяйственного производства в Краснодарском крае
</t>
  </si>
  <si>
    <t xml:space="preserve">Субвенции бюджетам муниципальных образований на 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
</t>
  </si>
  <si>
    <t xml:space="preserve">Субвенции бюджетам муниципальных образований на 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 без попечения родителей, лиц из числа детей-сирот и детей, оставшихся  без попечения родителей, лиц, относившихся к категории детей-сирот и  детей, оставшихся без попечения родителей, подлежащих обеспечению  жилыми помещениями
</t>
  </si>
  <si>
    <t xml:space="preserve">Субвенции бюджетам муниципальных образований на осуществление отдельных государственных полномочий по оплате проезда детей-сирот  и детей, оставшихся без попечения родителей, находящихся под опекой (попечительством), включая предварительную опеку (попечительство),      переданных на воспитание в приемную семью или на патронатное воспитание, к месту лечения и обратно
</t>
  </si>
  <si>
    <t xml:space="preserve">Субвенции бюджетам муниципальных образований на 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
</t>
  </si>
  <si>
    <t xml:space="preserve">Субвенции бюджетам муниципальных образований на 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 организациях социального обслуживания граждан, приемных семьях,семьях опекунов (попечителей), а также по окончании службы в                   Вооруженных Силах Российской Федерации или по возвращении из учреждений, исполняющих наказание в виде лишения свободы, при их      возвращении в указанные жилые помещения
</t>
  </si>
  <si>
    <t xml:space="preserve">Субвенции бюджетам муниципальных образований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                муниципальных образовательных организаций, проживающим и                 работающим в сельских населенных пунктах, рабочих поселках                  (поселках городского типа) на территории Краснодарского края
</t>
  </si>
  <si>
    <t xml:space="preserve">Субвенции бюджетам муниципальных образований на осуществление отдельных государственных полномочий по строительству, в том числе в рамках реализации региональной программы "Модернизация здравоохранения Краснодарского края на 2011—2017 годы", и реконструкции объектов  здравоохранения, включая проектно-изыскательские работы,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(за исключением медицинской помощи, оказываемой в федеральных медицинских организациях, перечень которых утверждается уполномоченным Правительством Российской Федерации федеральным органом исполнительной власти, и медицинской помощи, оказываемой в специализированных кожно-венерологических, противотуберкулезных, наркологических, онкологических диспансерах и других специализированных медицинских организациях) в Краснодарском крае
</t>
  </si>
  <si>
    <t xml:space="preserve">Субвенции бюджетам муниципальных образований на 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
</t>
  </si>
  <si>
    <t xml:space="preserve">Субвенции бюджетам муниципальных образований на осуществление государственных полномочий Краснодарского края по предупреждению и ликвидации болезней животных, их лечению, отлову и содержанию безнадзорных животных,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
</t>
  </si>
  <si>
    <t>Субвенции бюджетам муниципальных образований на осуществление государственных полномочий  по финансовому обеспечению государственных гарантий реализации прав на получение общедоступного  и бесплатного образования в муниципальных дошкольных и общеобразовательных организациях</t>
  </si>
  <si>
    <t xml:space="preserve">Субвенции бюджетам муниципальных образований на осуществление отдельных государственных полномочий по материально-техническому обеспечению пунктов проведения экзаменов для государственной  итоговой аттестации по образовательным программам основного общего и среднего общего образования и выплате педагогическим  работникам, участвующим в проведении указанной государственной  итоговой аттестации,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
</t>
  </si>
  <si>
    <t xml:space="preserve">Субвенции бюджетам муниципальных образований на 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
</t>
  </si>
  <si>
    <t>2 02 00000 00 0000 000</t>
  </si>
  <si>
    <t xml:space="preserve">                                             от 18  декабря 2018 года № 4 протокол № 61</t>
  </si>
  <si>
    <t>начальник финансового отдела</t>
  </si>
  <si>
    <t>образования Усть-Лабинский район,</t>
  </si>
  <si>
    <t xml:space="preserve">Заместитель главы муниципального </t>
  </si>
  <si>
    <t>Приложение № 7</t>
  </si>
  <si>
    <t xml:space="preserve">                                                 от 26 декабря 2019 года № 1 протокол № 77)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</si>
</sst>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6" x14ac:knownFonts="1">
    <font>
      <sz val="10"/>
      <name val="Arial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36"/>
      <name val="Times New Roman"/>
      <family val="1"/>
      <charset val="204"/>
    </font>
    <font>
      <b/>
      <sz val="14"/>
      <color indexed="36"/>
      <name val="Times New Roman"/>
      <family val="1"/>
      <charset val="204"/>
    </font>
    <font>
      <sz val="14"/>
      <color indexed="36"/>
      <name val="Times New Roman"/>
      <family val="1"/>
      <charset val="204"/>
    </font>
    <font>
      <sz val="10"/>
      <name val="Arial Cyr"/>
      <charset val="204"/>
    </font>
    <font>
      <sz val="14"/>
      <color indexed="36"/>
      <name val="Arial Cyr"/>
      <charset val="204"/>
    </font>
    <font>
      <sz val="13.5"/>
      <name val="Times New Roman"/>
      <family val="1"/>
      <charset val="204"/>
    </font>
    <font>
      <sz val="8"/>
      <name val="Arial Cyr"/>
      <charset val="204"/>
    </font>
    <font>
      <sz val="14"/>
      <name val="Arial Cyr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9" fillId="0" borderId="0"/>
    <xf numFmtId="0" fontId="12" fillId="0" borderId="0"/>
  </cellStyleXfs>
  <cellXfs count="84">
    <xf numFmtId="0" fontId="0" fillId="0" borderId="0" xfId="0"/>
    <xf numFmtId="0" fontId="1" fillId="0" borderId="0" xfId="0" applyFont="1"/>
    <xf numFmtId="164" fontId="2" fillId="0" borderId="0" xfId="0" applyNumberFormat="1" applyFont="1" applyAlignment="1">
      <alignment horizontal="right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0" fontId="1" fillId="0" borderId="0" xfId="0" applyFont="1" applyFill="1"/>
    <xf numFmtId="164" fontId="2" fillId="0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center" vertical="top"/>
    </xf>
    <xf numFmtId="0" fontId="1" fillId="0" borderId="0" xfId="0" applyFont="1" applyFill="1" applyAlignment="1"/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center" vertical="top"/>
    </xf>
    <xf numFmtId="0" fontId="3" fillId="0" borderId="0" xfId="0" applyFont="1" applyFill="1"/>
    <xf numFmtId="0" fontId="3" fillId="0" borderId="0" xfId="0" applyFont="1" applyFill="1" applyAlignment="1"/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 vertical="top"/>
    </xf>
    <xf numFmtId="0" fontId="4" fillId="0" borderId="0" xfId="0" applyFont="1" applyFill="1"/>
    <xf numFmtId="164" fontId="5" fillId="0" borderId="0" xfId="0" applyNumberFormat="1" applyFont="1" applyFill="1" applyBorder="1" applyAlignment="1"/>
    <xf numFmtId="0" fontId="5" fillId="0" borderId="0" xfId="0" applyFont="1" applyFill="1" applyBorder="1" applyAlignment="1">
      <alignment horizontal="left" vertical="top"/>
    </xf>
    <xf numFmtId="0" fontId="3" fillId="0" borderId="0" xfId="0" applyFont="1" applyFill="1" applyAlignment="1">
      <alignment horizontal="right"/>
    </xf>
    <xf numFmtId="0" fontId="6" fillId="0" borderId="0" xfId="0" applyFont="1" applyFill="1"/>
    <xf numFmtId="164" fontId="7" fillId="0" borderId="0" xfId="0" applyNumberFormat="1" applyFont="1" applyFill="1" applyBorder="1" applyAlignment="1"/>
    <xf numFmtId="0" fontId="7" fillId="0" borderId="0" xfId="0" applyFont="1" applyFill="1" applyBorder="1" applyAlignment="1">
      <alignment horizontal="left" vertical="top"/>
    </xf>
    <xf numFmtId="0" fontId="8" fillId="0" borderId="0" xfId="0" applyFont="1" applyFill="1"/>
    <xf numFmtId="0" fontId="8" fillId="0" borderId="0" xfId="0" applyFont="1" applyFill="1" applyBorder="1" applyAlignment="1">
      <alignment horizontal="right"/>
    </xf>
    <xf numFmtId="165" fontId="3" fillId="0" borderId="1" xfId="1" applyNumberFormat="1" applyFont="1" applyFill="1" applyBorder="1" applyAlignment="1">
      <alignment horizontal="right" wrapText="1"/>
    </xf>
    <xf numFmtId="0" fontId="3" fillId="0" borderId="1" xfId="1" applyFont="1" applyFill="1" applyBorder="1" applyAlignment="1">
      <alignment horizontal="left" vertical="top" wrapText="1"/>
    </xf>
    <xf numFmtId="0" fontId="8" fillId="0" borderId="1" xfId="1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right"/>
    </xf>
    <xf numFmtId="4" fontId="3" fillId="0" borderId="1" xfId="0" applyNumberFormat="1" applyFont="1" applyFill="1" applyBorder="1" applyAlignment="1">
      <alignment horizontal="justify" vertical="top" wrapText="1"/>
    </xf>
    <xf numFmtId="0" fontId="10" fillId="0" borderId="0" xfId="1" applyFont="1" applyFill="1" applyAlignment="1">
      <alignment vertical="center"/>
    </xf>
    <xf numFmtId="0" fontId="7" fillId="0" borderId="0" xfId="0" applyFont="1" applyFill="1" applyAlignment="1">
      <alignment horizontal="center"/>
    </xf>
    <xf numFmtId="0" fontId="10" fillId="0" borderId="0" xfId="1" applyFont="1" applyFill="1" applyBorder="1" applyAlignment="1">
      <alignment horizontal="right"/>
    </xf>
    <xf numFmtId="0" fontId="10" fillId="0" borderId="1" xfId="1" applyFont="1" applyFill="1" applyBorder="1" applyAlignment="1">
      <alignment vertical="center"/>
    </xf>
    <xf numFmtId="0" fontId="7" fillId="0" borderId="0" xfId="0" applyFont="1" applyFill="1" applyBorder="1" applyAlignment="1">
      <alignment horizontal="right"/>
    </xf>
    <xf numFmtId="49" fontId="3" fillId="0" borderId="1" xfId="2" applyNumberFormat="1" applyFont="1" applyFill="1" applyBorder="1" applyAlignment="1">
      <alignment horizontal="left" vertical="top" wrapText="1"/>
    </xf>
    <xf numFmtId="0" fontId="3" fillId="0" borderId="1" xfId="1" applyFont="1" applyFill="1" applyBorder="1" applyAlignment="1">
      <alignment horizontal="justify" vertical="top" wrapText="1"/>
    </xf>
    <xf numFmtId="0" fontId="8" fillId="0" borderId="0" xfId="0" applyFont="1" applyFill="1" applyAlignment="1"/>
    <xf numFmtId="0" fontId="13" fillId="0" borderId="0" xfId="1" applyFont="1" applyFill="1" applyAlignment="1">
      <alignment vertical="center"/>
    </xf>
    <xf numFmtId="0" fontId="13" fillId="0" borderId="0" xfId="1" applyFont="1" applyFill="1" applyBorder="1" applyAlignment="1">
      <alignment horizontal="right"/>
    </xf>
    <xf numFmtId="165" fontId="5" fillId="0" borderId="1" xfId="1" applyNumberFormat="1" applyFont="1" applyFill="1" applyBorder="1" applyAlignment="1">
      <alignment horizontal="right" wrapText="1"/>
    </xf>
    <xf numFmtId="0" fontId="5" fillId="0" borderId="1" xfId="1" applyFont="1" applyFill="1" applyBorder="1" applyAlignment="1">
      <alignment horizontal="justify" vertical="top" wrapText="1"/>
    </xf>
    <xf numFmtId="0" fontId="5" fillId="0" borderId="1" xfId="1" applyFont="1" applyFill="1" applyBorder="1" applyAlignment="1">
      <alignment horizontal="left" vertical="top" wrapText="1"/>
    </xf>
    <xf numFmtId="165" fontId="5" fillId="0" borderId="1" xfId="0" applyNumberFormat="1" applyFont="1" applyFill="1" applyBorder="1" applyAlignment="1">
      <alignment horizontal="right" wrapText="1"/>
    </xf>
    <xf numFmtId="0" fontId="5" fillId="0" borderId="1" xfId="0" applyFont="1" applyFill="1" applyBorder="1" applyAlignment="1">
      <alignment horizontal="justify" vertical="top" wrapText="1"/>
    </xf>
    <xf numFmtId="0" fontId="14" fillId="0" borderId="1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5" fillId="0" borderId="0" xfId="0" applyFont="1"/>
    <xf numFmtId="0" fontId="15" fillId="0" borderId="0" xfId="0" applyFont="1" applyFill="1"/>
    <xf numFmtId="0" fontId="2" fillId="0" borderId="0" xfId="0" applyFont="1" applyFill="1" applyAlignment="1">
      <alignment horizontal="right"/>
    </xf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3" fillId="0" borderId="0" xfId="0" applyFont="1"/>
    <xf numFmtId="0" fontId="15" fillId="0" borderId="0" xfId="0" applyFont="1" applyAlignment="1">
      <alignment horizontal="right"/>
    </xf>
    <xf numFmtId="0" fontId="15" fillId="0" borderId="0" xfId="0" applyFont="1" applyFill="1" applyAlignment="1">
      <alignment horizontal="right"/>
    </xf>
    <xf numFmtId="165" fontId="3" fillId="0" borderId="1" xfId="1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justify" vertical="top" wrapText="1"/>
    </xf>
    <xf numFmtId="165" fontId="3" fillId="0" borderId="1" xfId="0" applyNumberFormat="1" applyFont="1" applyFill="1" applyBorder="1" applyAlignment="1">
      <alignment horizontal="right"/>
    </xf>
    <xf numFmtId="165" fontId="3" fillId="0" borderId="1" xfId="0" applyNumberFormat="1" applyFont="1" applyFill="1" applyBorder="1" applyAlignment="1">
      <alignment horizontal="right" wrapText="1"/>
    </xf>
    <xf numFmtId="165" fontId="3" fillId="0" borderId="1" xfId="0" applyNumberFormat="1" applyFont="1" applyFill="1" applyBorder="1"/>
    <xf numFmtId="165" fontId="3" fillId="0" borderId="0" xfId="0" applyNumberFormat="1" applyFont="1" applyFill="1"/>
    <xf numFmtId="0" fontId="3" fillId="0" borderId="1" xfId="0" applyNumberFormat="1" applyFont="1" applyFill="1" applyBorder="1" applyAlignment="1">
      <alignment horizontal="justify" vertical="top" wrapText="1"/>
    </xf>
    <xf numFmtId="0" fontId="3" fillId="0" borderId="1" xfId="0" applyFont="1" applyFill="1" applyBorder="1"/>
    <xf numFmtId="165" fontId="3" fillId="0" borderId="1" xfId="0" applyNumberFormat="1" applyFont="1" applyFill="1" applyBorder="1" applyAlignment="1"/>
    <xf numFmtId="164" fontId="3" fillId="0" borderId="0" xfId="0" applyNumberFormat="1" applyFont="1" applyFill="1" applyBorder="1" applyAlignment="1"/>
    <xf numFmtId="0" fontId="3" fillId="0" borderId="0" xfId="0" applyFont="1" applyAlignment="1">
      <alignment horizontal="center"/>
    </xf>
    <xf numFmtId="0" fontId="3" fillId="0" borderId="0" xfId="0" applyFont="1" applyFill="1" applyAlignment="1">
      <alignment horizontal="center"/>
    </xf>
    <xf numFmtId="0" fontId="8" fillId="0" borderId="1" xfId="1" applyFont="1" applyFill="1" applyBorder="1" applyAlignment="1">
      <alignment horizontal="center" vertical="top" wrapText="1"/>
    </xf>
    <xf numFmtId="164" fontId="3" fillId="0" borderId="3" xfId="0" applyNumberFormat="1" applyFont="1" applyFill="1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11" fillId="0" borderId="5" xfId="0" applyNumberFormat="1" applyFont="1" applyFill="1" applyBorder="1" applyAlignment="1">
      <alignment horizontal="justify" vertical="top" wrapText="1"/>
    </xf>
    <xf numFmtId="0" fontId="11" fillId="0" borderId="2" xfId="0" applyNumberFormat="1" applyFont="1" applyFill="1" applyBorder="1" applyAlignment="1">
      <alignment horizontal="justify" vertical="top" wrapText="1"/>
    </xf>
    <xf numFmtId="165" fontId="3" fillId="0" borderId="5" xfId="1" applyNumberFormat="1" applyFont="1" applyFill="1" applyBorder="1" applyAlignment="1">
      <alignment horizontal="right" wrapText="1"/>
    </xf>
    <xf numFmtId="165" fontId="3" fillId="0" borderId="2" xfId="1" applyNumberFormat="1" applyFont="1" applyFill="1" applyBorder="1" applyAlignment="1">
      <alignment horizontal="right" wrapText="1"/>
    </xf>
    <xf numFmtId="165" fontId="3" fillId="0" borderId="5" xfId="1" applyNumberFormat="1" applyFont="1" applyFill="1" applyBorder="1" applyAlignment="1">
      <alignment horizontal="right"/>
    </xf>
    <xf numFmtId="165" fontId="3" fillId="0" borderId="2" xfId="1" applyNumberFormat="1" applyFont="1" applyFill="1" applyBorder="1" applyAlignment="1">
      <alignment horizontal="right"/>
    </xf>
  </cellXfs>
  <cellStyles count="3">
    <cellStyle name="Обычный" xfId="0" builtinId="0"/>
    <cellStyle name="Обычный_доходы-октябрь" xfId="1" xr:uid="{00000000-0005-0000-0000-000001000000}"/>
    <cellStyle name="Обычный_спр." xfId="2" xr:uid="{00000000-0005-0000-0000-000002000000}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233"/>
  <sheetViews>
    <sheetView tabSelected="1" zoomScale="75" zoomScaleNormal="75" zoomScaleSheetLayoutView="50" workbookViewId="0">
      <selection activeCell="B8" sqref="B8:C8"/>
    </sheetView>
  </sheetViews>
  <sheetFormatPr defaultColWidth="9.109375" defaultRowHeight="13.8" x14ac:dyDescent="0.25"/>
  <cols>
    <col min="1" max="1" width="26.6640625" style="4" customWidth="1"/>
    <col min="2" max="2" width="54.6640625" style="3" customWidth="1"/>
    <col min="3" max="3" width="15.33203125" style="2" customWidth="1"/>
    <col min="4" max="4" width="14.5546875" style="1" customWidth="1"/>
    <col min="5" max="5" width="11.88671875" style="1" customWidth="1"/>
    <col min="6" max="16384" width="9.109375" style="1"/>
  </cols>
  <sheetData>
    <row r="1" spans="1:33" ht="18" x14ac:dyDescent="0.35">
      <c r="B1" s="72" t="s">
        <v>78</v>
      </c>
      <c r="C1" s="72"/>
      <c r="D1" s="72"/>
    </row>
    <row r="2" spans="1:33" ht="18" x14ac:dyDescent="0.35">
      <c r="B2" s="72" t="s">
        <v>55</v>
      </c>
      <c r="C2" s="72"/>
      <c r="D2" s="72"/>
    </row>
    <row r="3" spans="1:33" ht="18" x14ac:dyDescent="0.35">
      <c r="B3" s="72" t="s">
        <v>54</v>
      </c>
      <c r="C3" s="72"/>
      <c r="D3" s="72"/>
    </row>
    <row r="4" spans="1:33" ht="18" x14ac:dyDescent="0.35">
      <c r="B4" s="72" t="s">
        <v>74</v>
      </c>
      <c r="C4" s="72"/>
      <c r="D4" s="72"/>
    </row>
    <row r="5" spans="1:33" s="54" customFormat="1" ht="18" x14ac:dyDescent="0.35">
      <c r="A5" s="48"/>
      <c r="B5" s="73" t="s">
        <v>52</v>
      </c>
      <c r="C5" s="73"/>
      <c r="D5" s="73"/>
      <c r="E5" s="61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</row>
    <row r="6" spans="1:33" s="54" customFormat="1" ht="18" x14ac:dyDescent="0.35">
      <c r="A6" s="48"/>
      <c r="B6" s="73" t="s">
        <v>53</v>
      </c>
      <c r="C6" s="73"/>
      <c r="D6" s="73"/>
      <c r="E6" s="61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  <c r="AD6" s="60"/>
      <c r="AE6" s="60"/>
      <c r="AF6" s="60"/>
      <c r="AG6" s="60"/>
    </row>
    <row r="7" spans="1:33" s="54" customFormat="1" ht="18" x14ac:dyDescent="0.35">
      <c r="A7" s="48"/>
      <c r="B7" s="73" t="s">
        <v>79</v>
      </c>
      <c r="C7" s="73"/>
      <c r="D7" s="73"/>
      <c r="E7" s="61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</row>
    <row r="8" spans="1:33" s="54" customFormat="1" ht="18.75" customHeight="1" x14ac:dyDescent="0.35">
      <c r="A8" s="48"/>
      <c r="B8" s="73"/>
      <c r="C8" s="73"/>
      <c r="D8" s="55"/>
      <c r="E8" s="61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</row>
    <row r="9" spans="1:33" s="54" customFormat="1" ht="18" x14ac:dyDescent="0.35">
      <c r="A9" s="48"/>
      <c r="B9" s="73"/>
      <c r="C9" s="73"/>
      <c r="D9" s="55"/>
      <c r="E9" s="55"/>
    </row>
    <row r="10" spans="1:33" s="59" customFormat="1" ht="25.5" customHeight="1" x14ac:dyDescent="0.35">
      <c r="A10" s="77" t="s">
        <v>43</v>
      </c>
      <c r="B10" s="77"/>
      <c r="C10" s="77"/>
      <c r="D10" s="14"/>
      <c r="E10" s="14"/>
    </row>
    <row r="11" spans="1:33" s="59" customFormat="1" ht="21.75" customHeight="1" x14ac:dyDescent="0.35">
      <c r="A11" s="77" t="s">
        <v>51</v>
      </c>
      <c r="B11" s="77"/>
      <c r="C11" s="77"/>
      <c r="D11" s="14"/>
      <c r="E11" s="14"/>
    </row>
    <row r="12" spans="1:33" s="54" customFormat="1" ht="15.6" x14ac:dyDescent="0.3">
      <c r="A12" s="58"/>
      <c r="B12" s="57"/>
      <c r="C12" s="55"/>
      <c r="D12" s="56" t="s">
        <v>50</v>
      </c>
      <c r="E12" s="55"/>
    </row>
    <row r="13" spans="1:33" s="48" customFormat="1" ht="30" customHeight="1" x14ac:dyDescent="0.35">
      <c r="A13" s="52" t="s">
        <v>49</v>
      </c>
      <c r="B13" s="53" t="s">
        <v>48</v>
      </c>
      <c r="C13" s="75" t="s">
        <v>47</v>
      </c>
      <c r="D13" s="76"/>
      <c r="E13" s="49"/>
      <c r="I13" s="49"/>
    </row>
    <row r="14" spans="1:33" s="48" customFormat="1" ht="26.25" customHeight="1" x14ac:dyDescent="0.35">
      <c r="A14" s="52"/>
      <c r="B14" s="52"/>
      <c r="C14" s="51" t="s">
        <v>46</v>
      </c>
      <c r="D14" s="50" t="s">
        <v>45</v>
      </c>
      <c r="E14" s="49"/>
    </row>
    <row r="15" spans="1:33" s="40" customFormat="1" ht="21.75" customHeight="1" x14ac:dyDescent="0.3">
      <c r="A15" s="47" t="s">
        <v>44</v>
      </c>
      <c r="B15" s="46" t="s">
        <v>43</v>
      </c>
      <c r="C15" s="45">
        <f>C16</f>
        <v>1125698</v>
      </c>
      <c r="D15" s="45">
        <f>D16</f>
        <v>1132065.7</v>
      </c>
      <c r="E15" s="41"/>
    </row>
    <row r="16" spans="1:33" s="40" customFormat="1" ht="57.75" customHeight="1" x14ac:dyDescent="0.35">
      <c r="A16" s="28" t="s">
        <v>73</v>
      </c>
      <c r="B16" s="38" t="s">
        <v>42</v>
      </c>
      <c r="C16" s="27">
        <f>C17+C20+C25</f>
        <v>1125698</v>
      </c>
      <c r="D16" s="27">
        <f>D17+D20+D25</f>
        <v>1132065.7</v>
      </c>
      <c r="E16" s="41"/>
    </row>
    <row r="17" spans="1:5" s="40" customFormat="1" ht="42.75" customHeight="1" x14ac:dyDescent="0.3">
      <c r="A17" s="44" t="s">
        <v>41</v>
      </c>
      <c r="B17" s="43" t="s">
        <v>40</v>
      </c>
      <c r="C17" s="42">
        <f>C18</f>
        <v>105953.8</v>
      </c>
      <c r="D17" s="42">
        <f>D18</f>
        <v>112008.5</v>
      </c>
      <c r="E17" s="41"/>
    </row>
    <row r="18" spans="1:5" s="40" customFormat="1" ht="45.75" customHeight="1" x14ac:dyDescent="0.35">
      <c r="A18" s="28" t="s">
        <v>39</v>
      </c>
      <c r="B18" s="38" t="s">
        <v>38</v>
      </c>
      <c r="C18" s="27">
        <f>C19</f>
        <v>105953.8</v>
      </c>
      <c r="D18" s="27">
        <f>D19</f>
        <v>112008.5</v>
      </c>
      <c r="E18" s="41"/>
    </row>
    <row r="19" spans="1:5" s="40" customFormat="1" ht="48.75" customHeight="1" x14ac:dyDescent="0.35">
      <c r="A19" s="28" t="s">
        <v>37</v>
      </c>
      <c r="B19" s="38" t="s">
        <v>36</v>
      </c>
      <c r="C19" s="27">
        <v>105953.8</v>
      </c>
      <c r="D19" s="62">
        <v>112008.5</v>
      </c>
      <c r="E19" s="41"/>
    </row>
    <row r="20" spans="1:5" s="40" customFormat="1" ht="63.75" customHeight="1" x14ac:dyDescent="0.3">
      <c r="A20" s="44" t="s">
        <v>35</v>
      </c>
      <c r="B20" s="43" t="s">
        <v>34</v>
      </c>
      <c r="C20" s="42">
        <f>C21</f>
        <v>4458.6000000000004</v>
      </c>
      <c r="D20" s="42">
        <f>D21</f>
        <v>4491</v>
      </c>
      <c r="E20" s="41"/>
    </row>
    <row r="21" spans="1:5" s="40" customFormat="1" ht="30" customHeight="1" x14ac:dyDescent="0.35">
      <c r="A21" s="28" t="s">
        <v>33</v>
      </c>
      <c r="B21" s="38" t="s">
        <v>32</v>
      </c>
      <c r="C21" s="27">
        <f>C22</f>
        <v>4458.6000000000004</v>
      </c>
      <c r="D21" s="27">
        <f>D22</f>
        <v>4491</v>
      </c>
      <c r="E21" s="41"/>
    </row>
    <row r="22" spans="1:5" s="40" customFormat="1" ht="38.25" customHeight="1" x14ac:dyDescent="0.35">
      <c r="A22" s="28" t="s">
        <v>31</v>
      </c>
      <c r="B22" s="38" t="s">
        <v>30</v>
      </c>
      <c r="C22" s="27">
        <f>C23+C24</f>
        <v>4458.6000000000004</v>
      </c>
      <c r="D22" s="27">
        <f>D23+D24</f>
        <v>4491</v>
      </c>
      <c r="E22" s="41"/>
    </row>
    <row r="23" spans="1:5" s="40" customFormat="1" ht="117.75" customHeight="1" x14ac:dyDescent="0.35">
      <c r="A23" s="28" t="s">
        <v>6</v>
      </c>
      <c r="B23" s="38" t="s">
        <v>56</v>
      </c>
      <c r="C23" s="27">
        <v>2641.7</v>
      </c>
      <c r="D23" s="62">
        <v>2641.7</v>
      </c>
      <c r="E23" s="41"/>
    </row>
    <row r="24" spans="1:5" s="40" customFormat="1" ht="169.5" customHeight="1" x14ac:dyDescent="0.35">
      <c r="A24" s="28"/>
      <c r="B24" s="38" t="s">
        <v>57</v>
      </c>
      <c r="C24" s="27">
        <v>1816.9</v>
      </c>
      <c r="D24" s="62">
        <v>1849.3</v>
      </c>
      <c r="E24" s="41"/>
    </row>
    <row r="25" spans="1:5" s="40" customFormat="1" ht="52.05" customHeight="1" x14ac:dyDescent="0.3">
      <c r="A25" s="44" t="s">
        <v>29</v>
      </c>
      <c r="B25" s="43" t="s">
        <v>28</v>
      </c>
      <c r="C25" s="42">
        <f>C27+C52+C56+C59</f>
        <v>1015285.6</v>
      </c>
      <c r="D25" s="42">
        <f>D27+D52+D56+D59</f>
        <v>1015566.2</v>
      </c>
      <c r="E25" s="41"/>
    </row>
    <row r="26" spans="1:5" s="39" customFormat="1" ht="56.25" customHeight="1" x14ac:dyDescent="0.35">
      <c r="A26" s="28" t="s">
        <v>27</v>
      </c>
      <c r="B26" s="38" t="s">
        <v>26</v>
      </c>
      <c r="C26" s="27">
        <f>C27</f>
        <v>919488.2</v>
      </c>
      <c r="D26" s="27">
        <f>D27</f>
        <v>916406.39999999991</v>
      </c>
      <c r="E26" s="26"/>
    </row>
    <row r="27" spans="1:5" s="25" customFormat="1" ht="60" customHeight="1" x14ac:dyDescent="0.35">
      <c r="A27" s="28" t="s">
        <v>25</v>
      </c>
      <c r="B27" s="38" t="s">
        <v>24</v>
      </c>
      <c r="C27" s="27">
        <f>SUM(C28:C50)</f>
        <v>919488.2</v>
      </c>
      <c r="D27" s="27">
        <f>SUM(D28:D50)</f>
        <v>916406.39999999991</v>
      </c>
      <c r="E27" s="26"/>
    </row>
    <row r="28" spans="1:5" s="25" customFormat="1" ht="230.25" customHeight="1" x14ac:dyDescent="0.35">
      <c r="A28" s="29"/>
      <c r="B28" s="63" t="s">
        <v>58</v>
      </c>
      <c r="C28" s="27">
        <v>125</v>
      </c>
      <c r="D28" s="64">
        <v>125</v>
      </c>
      <c r="E28" s="26"/>
    </row>
    <row r="29" spans="1:5" s="25" customFormat="1" ht="105" customHeight="1" x14ac:dyDescent="0.35">
      <c r="A29" s="29"/>
      <c r="B29" s="63" t="s">
        <v>23</v>
      </c>
      <c r="C29" s="65">
        <v>2498.6999999999998</v>
      </c>
      <c r="D29" s="64">
        <v>2498.6999999999998</v>
      </c>
      <c r="E29" s="36"/>
    </row>
    <row r="30" spans="1:5" s="25" customFormat="1" ht="211.5" customHeight="1" x14ac:dyDescent="0.35">
      <c r="A30" s="29"/>
      <c r="B30" s="31" t="s">
        <v>59</v>
      </c>
      <c r="C30" s="67">
        <v>12096.4</v>
      </c>
      <c r="D30" s="64">
        <v>12096.4</v>
      </c>
      <c r="E30" s="36"/>
    </row>
    <row r="31" spans="1:5" s="25" customFormat="1" ht="135.30000000000001" customHeight="1" x14ac:dyDescent="0.35">
      <c r="A31" s="29"/>
      <c r="B31" s="31" t="s">
        <v>60</v>
      </c>
      <c r="C31" s="27">
        <v>1234.5999999999999</v>
      </c>
      <c r="D31" s="64">
        <v>1234.5999999999999</v>
      </c>
      <c r="E31" s="26"/>
    </row>
    <row r="32" spans="1:5" s="25" customFormat="1" ht="121.5" customHeight="1" x14ac:dyDescent="0.35">
      <c r="A32" s="37"/>
      <c r="B32" s="63" t="s">
        <v>61</v>
      </c>
      <c r="C32" s="27">
        <v>2986</v>
      </c>
      <c r="D32" s="64">
        <v>3025.5</v>
      </c>
      <c r="E32" s="26"/>
    </row>
    <row r="33" spans="1:6" s="25" customFormat="1" ht="245.25" customHeight="1" x14ac:dyDescent="0.35">
      <c r="A33" s="37"/>
      <c r="B33" s="63" t="s">
        <v>62</v>
      </c>
      <c r="C33" s="27">
        <v>617.1</v>
      </c>
      <c r="D33" s="64">
        <v>617.1</v>
      </c>
      <c r="E33" s="26"/>
    </row>
    <row r="34" spans="1:6" s="25" customFormat="1" ht="132.75" customHeight="1" x14ac:dyDescent="0.35">
      <c r="A34" s="29"/>
      <c r="B34" s="68" t="s">
        <v>22</v>
      </c>
      <c r="C34" s="27">
        <v>66</v>
      </c>
      <c r="D34" s="27">
        <v>66</v>
      </c>
      <c r="E34" s="26"/>
    </row>
    <row r="35" spans="1:6" s="25" customFormat="1" ht="100.5" customHeight="1" x14ac:dyDescent="0.35">
      <c r="A35" s="29"/>
      <c r="B35" s="63" t="s">
        <v>21</v>
      </c>
      <c r="C35" s="27">
        <v>617.29999999999995</v>
      </c>
      <c r="D35" s="64">
        <v>617.29999999999995</v>
      </c>
      <c r="E35" s="26"/>
    </row>
    <row r="36" spans="1:6" s="25" customFormat="1" ht="120" customHeight="1" x14ac:dyDescent="0.35">
      <c r="A36" s="29"/>
      <c r="B36" s="63" t="s">
        <v>72</v>
      </c>
      <c r="C36" s="27">
        <v>4784.5</v>
      </c>
      <c r="D36" s="64">
        <v>4784.5</v>
      </c>
      <c r="E36" s="26"/>
    </row>
    <row r="37" spans="1:6" s="25" customFormat="1" ht="197.25" customHeight="1" x14ac:dyDescent="0.35">
      <c r="A37" s="29"/>
      <c r="B37" s="63" t="s">
        <v>63</v>
      </c>
      <c r="C37" s="69">
        <v>59.1</v>
      </c>
      <c r="D37" s="69">
        <v>59.1</v>
      </c>
      <c r="E37" s="26"/>
    </row>
    <row r="38" spans="1:6" s="25" customFormat="1" ht="210" customHeight="1" x14ac:dyDescent="0.35">
      <c r="A38" s="29"/>
      <c r="B38" s="63" t="s">
        <v>20</v>
      </c>
      <c r="C38" s="66">
        <v>66</v>
      </c>
      <c r="D38" s="66">
        <v>66</v>
      </c>
      <c r="E38" s="26"/>
    </row>
    <row r="39" spans="1:6" s="25" customFormat="1" ht="333.3" customHeight="1" x14ac:dyDescent="0.35">
      <c r="A39" s="29"/>
      <c r="B39" s="63" t="s">
        <v>65</v>
      </c>
      <c r="C39" s="70">
        <v>132</v>
      </c>
      <c r="D39" s="70">
        <v>132</v>
      </c>
      <c r="E39" s="26"/>
    </row>
    <row r="40" spans="1:6" s="32" customFormat="1" ht="225.3" customHeight="1" x14ac:dyDescent="0.35">
      <c r="A40" s="29"/>
      <c r="B40" s="63" t="s">
        <v>66</v>
      </c>
      <c r="C40" s="27">
        <v>9273.5</v>
      </c>
      <c r="D40" s="62">
        <v>9646.1</v>
      </c>
      <c r="E40" s="36"/>
    </row>
    <row r="41" spans="1:6" s="32" customFormat="1" ht="132" customHeight="1" x14ac:dyDescent="0.35">
      <c r="A41" s="29"/>
      <c r="B41" s="68" t="s">
        <v>19</v>
      </c>
      <c r="C41" s="27">
        <v>116.2</v>
      </c>
      <c r="D41" s="62">
        <v>120.9</v>
      </c>
      <c r="E41" s="36"/>
    </row>
    <row r="42" spans="1:6" s="32" customFormat="1" ht="148.5" customHeight="1" x14ac:dyDescent="0.35">
      <c r="A42" s="29"/>
      <c r="B42" s="68" t="s">
        <v>18</v>
      </c>
      <c r="C42" s="27">
        <v>181.9</v>
      </c>
      <c r="D42" s="62">
        <v>189.2</v>
      </c>
      <c r="E42" s="34"/>
      <c r="F42" s="33"/>
    </row>
    <row r="43" spans="1:6" s="32" customFormat="1" ht="87" customHeight="1" x14ac:dyDescent="0.3">
      <c r="A43" s="74"/>
      <c r="B43" s="78" t="s">
        <v>67</v>
      </c>
      <c r="C43" s="80">
        <v>12939</v>
      </c>
      <c r="D43" s="82">
        <v>10800</v>
      </c>
      <c r="E43" s="34"/>
      <c r="F43" s="33"/>
    </row>
    <row r="44" spans="1:6" s="32" customFormat="1" ht="351.3" customHeight="1" x14ac:dyDescent="0.3">
      <c r="A44" s="74"/>
      <c r="B44" s="79"/>
      <c r="C44" s="81"/>
      <c r="D44" s="83"/>
      <c r="E44" s="34"/>
      <c r="F44" s="33"/>
    </row>
    <row r="45" spans="1:6" s="32" customFormat="1" ht="226.5" customHeight="1" x14ac:dyDescent="0.35">
      <c r="A45" s="29"/>
      <c r="B45" s="68" t="s">
        <v>17</v>
      </c>
      <c r="C45" s="27">
        <v>5.2</v>
      </c>
      <c r="D45" s="62">
        <v>5.2</v>
      </c>
      <c r="E45" s="34"/>
      <c r="F45" s="33"/>
    </row>
    <row r="46" spans="1:6" s="32" customFormat="1" ht="223.5" customHeight="1" x14ac:dyDescent="0.35">
      <c r="A46" s="29"/>
      <c r="B46" s="68" t="s">
        <v>16</v>
      </c>
      <c r="C46" s="27">
        <v>57409.599999999999</v>
      </c>
      <c r="D46" s="27">
        <v>56042.7</v>
      </c>
      <c r="E46" s="34"/>
      <c r="F46" s="33"/>
    </row>
    <row r="47" spans="1:6" s="32" customFormat="1" ht="298.5" customHeight="1" x14ac:dyDescent="0.35">
      <c r="A47" s="29"/>
      <c r="B47" s="68" t="s">
        <v>68</v>
      </c>
      <c r="C47" s="27">
        <v>847</v>
      </c>
      <c r="D47" s="62">
        <v>847</v>
      </c>
      <c r="E47" s="34"/>
      <c r="F47" s="33"/>
    </row>
    <row r="48" spans="1:6" s="32" customFormat="1" ht="201.75" customHeight="1" x14ac:dyDescent="0.35">
      <c r="A48" s="35"/>
      <c r="B48" s="68" t="s">
        <v>69</v>
      </c>
      <c r="C48" s="27">
        <v>572.79999999999995</v>
      </c>
      <c r="D48" s="62">
        <v>572.79999999999995</v>
      </c>
      <c r="E48" s="34"/>
      <c r="F48" s="33"/>
    </row>
    <row r="49" spans="1:6" s="32" customFormat="1" ht="160.5" customHeight="1" x14ac:dyDescent="0.35">
      <c r="A49" s="35"/>
      <c r="B49" s="68" t="s">
        <v>70</v>
      </c>
      <c r="C49" s="27">
        <v>809689.7</v>
      </c>
      <c r="D49" s="62">
        <v>809689.7</v>
      </c>
      <c r="E49" s="34"/>
      <c r="F49" s="33"/>
    </row>
    <row r="50" spans="1:6" s="32" customFormat="1" ht="285" customHeight="1" x14ac:dyDescent="0.35">
      <c r="A50" s="35"/>
      <c r="B50" s="68" t="s">
        <v>71</v>
      </c>
      <c r="C50" s="27">
        <v>3170.6</v>
      </c>
      <c r="D50" s="62">
        <v>3170.6</v>
      </c>
      <c r="E50" s="34"/>
      <c r="F50" s="33"/>
    </row>
    <row r="51" spans="1:6" s="14" customFormat="1" ht="75.75" customHeight="1" x14ac:dyDescent="0.35">
      <c r="A51" s="28" t="s">
        <v>15</v>
      </c>
      <c r="B51" s="31" t="s">
        <v>14</v>
      </c>
      <c r="C51" s="27">
        <f>C52</f>
        <v>84252.299999999988</v>
      </c>
      <c r="D51" s="27">
        <f>D52</f>
        <v>87620.299999999988</v>
      </c>
      <c r="E51" s="30"/>
    </row>
    <row r="52" spans="1:6" s="14" customFormat="1" ht="75.75" customHeight="1" x14ac:dyDescent="0.35">
      <c r="A52" s="28" t="s">
        <v>13</v>
      </c>
      <c r="B52" s="31" t="s">
        <v>12</v>
      </c>
      <c r="C52" s="27">
        <f>C53+C54</f>
        <v>84252.299999999988</v>
      </c>
      <c r="D52" s="27">
        <f>D53+D54</f>
        <v>87620.299999999988</v>
      </c>
      <c r="E52" s="30"/>
    </row>
    <row r="53" spans="1:6" s="25" customFormat="1" ht="168" customHeight="1" x14ac:dyDescent="0.35">
      <c r="A53" s="28" t="s">
        <v>6</v>
      </c>
      <c r="B53" s="63" t="s">
        <v>64</v>
      </c>
      <c r="C53" s="27">
        <v>40025.199999999997</v>
      </c>
      <c r="D53" s="27">
        <v>41625.599999999999</v>
      </c>
      <c r="E53" s="26"/>
    </row>
    <row r="54" spans="1:6" s="25" customFormat="1" ht="115.5" customHeight="1" x14ac:dyDescent="0.35">
      <c r="A54" s="29"/>
      <c r="B54" s="63" t="s">
        <v>11</v>
      </c>
      <c r="C54" s="27">
        <v>44227.1</v>
      </c>
      <c r="D54" s="27">
        <v>45994.7</v>
      </c>
      <c r="E54" s="26"/>
    </row>
    <row r="55" spans="1:6" s="25" customFormat="1" ht="111" customHeight="1" x14ac:dyDescent="0.35">
      <c r="A55" s="28" t="s">
        <v>10</v>
      </c>
      <c r="B55" s="63" t="s">
        <v>9</v>
      </c>
      <c r="C55" s="27">
        <f>C56</f>
        <v>11535.2</v>
      </c>
      <c r="D55" s="27">
        <f>D56</f>
        <v>11535.2</v>
      </c>
      <c r="E55" s="26"/>
    </row>
    <row r="56" spans="1:6" s="25" customFormat="1" ht="130.5" customHeight="1" x14ac:dyDescent="0.35">
      <c r="A56" s="28" t="s">
        <v>8</v>
      </c>
      <c r="B56" s="63" t="s">
        <v>7</v>
      </c>
      <c r="C56" s="27">
        <f>C57</f>
        <v>11535.2</v>
      </c>
      <c r="D56" s="27">
        <f>D57</f>
        <v>11535.2</v>
      </c>
      <c r="E56" s="26"/>
    </row>
    <row r="57" spans="1:6" s="25" customFormat="1" ht="151.5" customHeight="1" x14ac:dyDescent="0.35">
      <c r="A57" s="28" t="s">
        <v>6</v>
      </c>
      <c r="B57" s="63" t="s">
        <v>5</v>
      </c>
      <c r="C57" s="27">
        <v>11535.2</v>
      </c>
      <c r="D57" s="64">
        <v>11535.2</v>
      </c>
      <c r="E57" s="26"/>
    </row>
    <row r="58" spans="1:6" s="25" customFormat="1" ht="93.75" customHeight="1" x14ac:dyDescent="0.35">
      <c r="A58" s="28" t="s">
        <v>4</v>
      </c>
      <c r="B58" s="63" t="s">
        <v>3</v>
      </c>
      <c r="C58" s="27">
        <f>C59</f>
        <v>9.9</v>
      </c>
      <c r="D58" s="27">
        <f>D59</f>
        <v>4.3</v>
      </c>
      <c r="E58" s="26"/>
    </row>
    <row r="59" spans="1:6" s="25" customFormat="1" ht="91.8" customHeight="1" x14ac:dyDescent="0.35">
      <c r="A59" s="28" t="s">
        <v>2</v>
      </c>
      <c r="B59" s="63" t="s">
        <v>1</v>
      </c>
      <c r="C59" s="27">
        <v>9.9</v>
      </c>
      <c r="D59" s="64">
        <v>4.3</v>
      </c>
      <c r="E59" s="26"/>
    </row>
    <row r="60" spans="1:6" s="22" customFormat="1" ht="24.75" customHeight="1" x14ac:dyDescent="0.3">
      <c r="A60" s="24"/>
      <c r="B60" s="24"/>
      <c r="C60" s="23"/>
    </row>
    <row r="61" spans="1:6" s="15" customFormat="1" ht="18" x14ac:dyDescent="0.35">
      <c r="A61" s="16"/>
      <c r="B61" s="16"/>
    </row>
    <row r="62" spans="1:6" s="15" customFormat="1" ht="18" x14ac:dyDescent="0.35">
      <c r="A62" s="16" t="s">
        <v>77</v>
      </c>
      <c r="B62" s="16"/>
    </row>
    <row r="63" spans="1:6" s="15" customFormat="1" ht="18" x14ac:dyDescent="0.35">
      <c r="A63" s="16" t="s">
        <v>76</v>
      </c>
      <c r="B63" s="16"/>
      <c r="C63" s="21"/>
    </row>
    <row r="64" spans="1:6" s="18" customFormat="1" ht="18" x14ac:dyDescent="0.35">
      <c r="A64" s="16" t="s">
        <v>75</v>
      </c>
      <c r="B64" s="16"/>
      <c r="C64" s="71" t="s">
        <v>0</v>
      </c>
    </row>
    <row r="65" spans="1:5" s="18" customFormat="1" ht="17.399999999999999" x14ac:dyDescent="0.3">
      <c r="A65" s="20"/>
      <c r="B65" s="20"/>
      <c r="C65" s="19"/>
    </row>
    <row r="66" spans="1:5" s="14" customFormat="1" ht="18" x14ac:dyDescent="0.35">
      <c r="A66" s="17"/>
      <c r="B66" s="16"/>
      <c r="C66" s="15"/>
    </row>
    <row r="67" spans="1:5" s="7" customFormat="1" ht="13.2" x14ac:dyDescent="0.25">
      <c r="A67" s="13"/>
      <c r="B67" s="12"/>
      <c r="C67" s="11"/>
    </row>
    <row r="68" spans="1:5" x14ac:dyDescent="0.25">
      <c r="A68" s="10"/>
      <c r="B68" s="9"/>
      <c r="C68" s="8"/>
      <c r="D68" s="7"/>
      <c r="E68" s="7"/>
    </row>
    <row r="69" spans="1:5" x14ac:dyDescent="0.25">
      <c r="A69" s="10"/>
      <c r="B69" s="9"/>
      <c r="C69" s="8"/>
      <c r="D69" s="7"/>
      <c r="E69" s="7"/>
    </row>
    <row r="70" spans="1:5" x14ac:dyDescent="0.25">
      <c r="A70" s="10"/>
      <c r="B70" s="9"/>
      <c r="C70" s="8"/>
      <c r="D70" s="7"/>
      <c r="E70" s="7"/>
    </row>
    <row r="71" spans="1:5" x14ac:dyDescent="0.25">
      <c r="A71" s="10"/>
      <c r="B71" s="9"/>
      <c r="C71" s="8"/>
      <c r="D71" s="7"/>
      <c r="E71" s="7"/>
    </row>
    <row r="72" spans="1:5" x14ac:dyDescent="0.25">
      <c r="A72" s="10"/>
      <c r="B72" s="9"/>
      <c r="C72" s="8"/>
      <c r="D72" s="7"/>
      <c r="E72" s="7"/>
    </row>
    <row r="73" spans="1:5" x14ac:dyDescent="0.25">
      <c r="A73" s="10"/>
      <c r="B73" s="9"/>
      <c r="C73" s="8"/>
      <c r="D73" s="7"/>
      <c r="E73" s="7"/>
    </row>
    <row r="74" spans="1:5" x14ac:dyDescent="0.25">
      <c r="A74" s="10"/>
      <c r="B74" s="9"/>
      <c r="C74" s="8"/>
      <c r="D74" s="7"/>
      <c r="E74" s="7"/>
    </row>
    <row r="75" spans="1:5" x14ac:dyDescent="0.25">
      <c r="A75" s="10"/>
      <c r="B75" s="9"/>
      <c r="C75" s="8"/>
      <c r="D75" s="7"/>
      <c r="E75" s="7"/>
    </row>
    <row r="76" spans="1:5" x14ac:dyDescent="0.25">
      <c r="A76" s="10"/>
      <c r="B76" s="9"/>
      <c r="C76" s="8"/>
      <c r="D76" s="7"/>
      <c r="E76" s="7"/>
    </row>
    <row r="77" spans="1:5" x14ac:dyDescent="0.25">
      <c r="A77" s="10"/>
      <c r="B77" s="9"/>
      <c r="C77" s="8"/>
      <c r="D77" s="7"/>
      <c r="E77" s="7"/>
    </row>
    <row r="78" spans="1:5" x14ac:dyDescent="0.25">
      <c r="A78" s="10"/>
      <c r="B78" s="9"/>
      <c r="C78" s="8"/>
      <c r="D78" s="7"/>
      <c r="E78" s="7"/>
    </row>
    <row r="79" spans="1:5" x14ac:dyDescent="0.25">
      <c r="A79" s="10"/>
      <c r="B79" s="9"/>
      <c r="C79" s="8"/>
      <c r="D79" s="7"/>
      <c r="E79" s="7"/>
    </row>
    <row r="80" spans="1:5" x14ac:dyDescent="0.25">
      <c r="A80" s="10"/>
      <c r="B80" s="9"/>
      <c r="C80" s="8"/>
      <c r="D80" s="7"/>
      <c r="E80" s="7"/>
    </row>
    <row r="81" spans="1:5" x14ac:dyDescent="0.25">
      <c r="A81" s="10"/>
      <c r="B81" s="9"/>
      <c r="C81" s="8"/>
      <c r="D81" s="7"/>
      <c r="E81" s="7"/>
    </row>
    <row r="82" spans="1:5" x14ac:dyDescent="0.25">
      <c r="A82" s="10"/>
      <c r="B82" s="9"/>
      <c r="C82" s="8"/>
      <c r="D82" s="7"/>
      <c r="E82" s="7"/>
    </row>
    <row r="83" spans="1:5" x14ac:dyDescent="0.25">
      <c r="A83" s="10"/>
      <c r="B83" s="9"/>
      <c r="C83" s="8"/>
      <c r="D83" s="7"/>
      <c r="E83" s="7"/>
    </row>
    <row r="84" spans="1:5" x14ac:dyDescent="0.25">
      <c r="A84" s="10"/>
      <c r="B84" s="9"/>
      <c r="C84" s="8"/>
      <c r="D84" s="7"/>
      <c r="E84" s="7"/>
    </row>
    <row r="85" spans="1:5" x14ac:dyDescent="0.25">
      <c r="A85" s="10"/>
      <c r="B85" s="9"/>
      <c r="C85" s="8"/>
      <c r="D85" s="7"/>
      <c r="E85" s="7"/>
    </row>
    <row r="86" spans="1:5" x14ac:dyDescent="0.25">
      <c r="A86" s="10"/>
      <c r="B86" s="9"/>
      <c r="C86" s="8"/>
      <c r="D86" s="7"/>
      <c r="E86" s="7"/>
    </row>
    <row r="87" spans="1:5" x14ac:dyDescent="0.25">
      <c r="A87" s="10"/>
      <c r="B87" s="9"/>
      <c r="C87" s="8"/>
      <c r="D87" s="7"/>
      <c r="E87" s="7"/>
    </row>
    <row r="88" spans="1:5" x14ac:dyDescent="0.25">
      <c r="A88" s="10"/>
      <c r="B88" s="9"/>
      <c r="C88" s="8"/>
      <c r="D88" s="7"/>
      <c r="E88" s="7"/>
    </row>
    <row r="89" spans="1:5" x14ac:dyDescent="0.25">
      <c r="A89" s="10"/>
      <c r="B89" s="9"/>
      <c r="C89" s="8"/>
      <c r="D89" s="7"/>
      <c r="E89" s="7"/>
    </row>
    <row r="90" spans="1:5" x14ac:dyDescent="0.25">
      <c r="A90" s="10"/>
      <c r="B90" s="9"/>
      <c r="C90" s="8"/>
      <c r="D90" s="7"/>
      <c r="E90" s="7"/>
    </row>
    <row r="91" spans="1:5" x14ac:dyDescent="0.25">
      <c r="A91" s="10"/>
      <c r="B91" s="9"/>
      <c r="C91" s="8"/>
      <c r="D91" s="7"/>
      <c r="E91" s="7"/>
    </row>
    <row r="92" spans="1:5" x14ac:dyDescent="0.25">
      <c r="A92" s="10"/>
      <c r="B92" s="9"/>
      <c r="C92" s="8"/>
      <c r="D92" s="7"/>
      <c r="E92" s="7"/>
    </row>
    <row r="93" spans="1:5" x14ac:dyDescent="0.25">
      <c r="A93" s="10"/>
      <c r="B93" s="9"/>
      <c r="C93" s="8"/>
      <c r="D93" s="7"/>
      <c r="E93" s="7"/>
    </row>
    <row r="94" spans="1:5" x14ac:dyDescent="0.25">
      <c r="A94" s="10"/>
      <c r="B94" s="9"/>
      <c r="C94" s="8"/>
      <c r="D94" s="7"/>
      <c r="E94" s="7"/>
    </row>
    <row r="95" spans="1:5" x14ac:dyDescent="0.25">
      <c r="A95" s="10"/>
      <c r="B95" s="9"/>
      <c r="C95" s="8"/>
      <c r="D95" s="7"/>
      <c r="E95" s="7"/>
    </row>
    <row r="96" spans="1:5" x14ac:dyDescent="0.25">
      <c r="A96" s="10"/>
      <c r="B96" s="9"/>
      <c r="C96" s="8"/>
      <c r="D96" s="7"/>
      <c r="E96" s="7"/>
    </row>
    <row r="97" spans="1:5" x14ac:dyDescent="0.25">
      <c r="A97" s="10"/>
      <c r="B97" s="9"/>
      <c r="C97" s="8"/>
      <c r="D97" s="7"/>
      <c r="E97" s="7"/>
    </row>
    <row r="98" spans="1:5" x14ac:dyDescent="0.25">
      <c r="A98" s="10"/>
      <c r="B98" s="9"/>
      <c r="C98" s="8"/>
      <c r="D98" s="7"/>
      <c r="E98" s="7"/>
    </row>
    <row r="99" spans="1:5" x14ac:dyDescent="0.25">
      <c r="A99" s="10"/>
      <c r="B99" s="9"/>
      <c r="C99" s="8"/>
      <c r="D99" s="7"/>
      <c r="E99" s="7"/>
    </row>
    <row r="100" spans="1:5" x14ac:dyDescent="0.25">
      <c r="A100" s="10"/>
      <c r="B100" s="9"/>
      <c r="C100" s="8"/>
      <c r="D100" s="7"/>
      <c r="E100" s="7"/>
    </row>
    <row r="101" spans="1:5" x14ac:dyDescent="0.25">
      <c r="A101" s="10"/>
      <c r="B101" s="9"/>
      <c r="C101" s="8"/>
      <c r="D101" s="7"/>
      <c r="E101" s="7"/>
    </row>
    <row r="102" spans="1:5" x14ac:dyDescent="0.25">
      <c r="A102" s="10"/>
      <c r="B102" s="9"/>
      <c r="C102" s="8"/>
      <c r="D102" s="7"/>
      <c r="E102" s="7"/>
    </row>
    <row r="103" spans="1:5" x14ac:dyDescent="0.25">
      <c r="A103" s="10"/>
      <c r="B103" s="9"/>
      <c r="C103" s="8"/>
      <c r="D103" s="7"/>
      <c r="E103" s="7"/>
    </row>
    <row r="104" spans="1:5" x14ac:dyDescent="0.25">
      <c r="A104" s="10"/>
      <c r="B104" s="9"/>
      <c r="C104" s="8"/>
      <c r="D104" s="7"/>
      <c r="E104" s="7"/>
    </row>
    <row r="105" spans="1:5" x14ac:dyDescent="0.25">
      <c r="A105" s="10"/>
      <c r="B105" s="9"/>
      <c r="C105" s="8"/>
      <c r="D105" s="7"/>
      <c r="E105" s="7"/>
    </row>
    <row r="106" spans="1:5" x14ac:dyDescent="0.25">
      <c r="A106" s="10"/>
      <c r="B106" s="9"/>
      <c r="C106" s="8"/>
      <c r="D106" s="7"/>
      <c r="E106" s="7"/>
    </row>
    <row r="107" spans="1:5" x14ac:dyDescent="0.25">
      <c r="A107" s="10"/>
      <c r="B107" s="9"/>
      <c r="C107" s="8"/>
      <c r="D107" s="7"/>
      <c r="E107" s="7"/>
    </row>
    <row r="108" spans="1:5" x14ac:dyDescent="0.25">
      <c r="A108" s="10"/>
      <c r="B108" s="9"/>
      <c r="C108" s="8"/>
      <c r="D108" s="7"/>
      <c r="E108" s="7"/>
    </row>
    <row r="109" spans="1:5" x14ac:dyDescent="0.25">
      <c r="A109" s="10"/>
      <c r="B109" s="9"/>
      <c r="C109" s="8"/>
      <c r="D109" s="7"/>
      <c r="E109" s="7"/>
    </row>
    <row r="110" spans="1:5" x14ac:dyDescent="0.25">
      <c r="A110" s="10"/>
      <c r="B110" s="9"/>
      <c r="C110" s="8"/>
      <c r="D110" s="7"/>
      <c r="E110" s="7"/>
    </row>
    <row r="111" spans="1:5" x14ac:dyDescent="0.25">
      <c r="A111" s="10"/>
      <c r="B111" s="9"/>
      <c r="C111" s="8"/>
      <c r="D111" s="7"/>
      <c r="E111" s="7"/>
    </row>
    <row r="112" spans="1:5" x14ac:dyDescent="0.25">
      <c r="A112" s="10"/>
      <c r="B112" s="9"/>
      <c r="C112" s="8"/>
      <c r="D112" s="7"/>
      <c r="E112" s="7"/>
    </row>
    <row r="113" spans="1:5" x14ac:dyDescent="0.25">
      <c r="A113" s="10"/>
      <c r="B113" s="9"/>
      <c r="C113" s="8"/>
      <c r="D113" s="7"/>
      <c r="E113" s="7"/>
    </row>
    <row r="114" spans="1:5" x14ac:dyDescent="0.25">
      <c r="A114" s="10"/>
      <c r="B114" s="9"/>
      <c r="C114" s="8"/>
      <c r="D114" s="7"/>
      <c r="E114" s="7"/>
    </row>
    <row r="115" spans="1:5" x14ac:dyDescent="0.25">
      <c r="A115" s="10"/>
      <c r="B115" s="9"/>
      <c r="C115" s="8"/>
      <c r="D115" s="7"/>
      <c r="E115" s="7"/>
    </row>
    <row r="116" spans="1:5" x14ac:dyDescent="0.25">
      <c r="A116" s="10"/>
      <c r="B116" s="9"/>
      <c r="C116" s="8"/>
      <c r="D116" s="7"/>
      <c r="E116" s="7"/>
    </row>
    <row r="117" spans="1:5" x14ac:dyDescent="0.25">
      <c r="A117" s="10"/>
      <c r="B117" s="9"/>
      <c r="C117" s="8"/>
      <c r="D117" s="7"/>
      <c r="E117" s="7"/>
    </row>
    <row r="118" spans="1:5" x14ac:dyDescent="0.25">
      <c r="A118" s="10"/>
      <c r="B118" s="9"/>
      <c r="C118" s="8"/>
      <c r="D118" s="7"/>
      <c r="E118" s="7"/>
    </row>
    <row r="119" spans="1:5" x14ac:dyDescent="0.25">
      <c r="A119" s="10"/>
      <c r="B119" s="9"/>
      <c r="C119" s="8"/>
      <c r="D119" s="7"/>
      <c r="E119" s="7"/>
    </row>
    <row r="120" spans="1:5" x14ac:dyDescent="0.25">
      <c r="A120" s="10"/>
      <c r="B120" s="9"/>
      <c r="C120" s="8"/>
      <c r="D120" s="7"/>
      <c r="E120" s="7"/>
    </row>
    <row r="121" spans="1:5" x14ac:dyDescent="0.25">
      <c r="A121" s="10"/>
      <c r="B121" s="9"/>
      <c r="C121" s="8"/>
      <c r="D121" s="7"/>
      <c r="E121" s="7"/>
    </row>
    <row r="122" spans="1:5" x14ac:dyDescent="0.25">
      <c r="A122" s="10"/>
      <c r="B122" s="9"/>
      <c r="C122" s="8"/>
      <c r="D122" s="7"/>
      <c r="E122" s="7"/>
    </row>
    <row r="123" spans="1:5" x14ac:dyDescent="0.25">
      <c r="A123" s="10"/>
      <c r="B123" s="9"/>
      <c r="C123" s="8"/>
      <c r="D123" s="7"/>
      <c r="E123" s="7"/>
    </row>
    <row r="124" spans="1:5" x14ac:dyDescent="0.25">
      <c r="A124" s="10"/>
      <c r="B124" s="9"/>
      <c r="C124" s="8"/>
      <c r="D124" s="7"/>
      <c r="E124" s="7"/>
    </row>
    <row r="125" spans="1:5" x14ac:dyDescent="0.25">
      <c r="A125" s="10"/>
      <c r="B125" s="9"/>
      <c r="C125" s="8"/>
      <c r="D125" s="7"/>
      <c r="E125" s="7"/>
    </row>
    <row r="126" spans="1:5" x14ac:dyDescent="0.25">
      <c r="A126" s="10"/>
      <c r="B126" s="9"/>
      <c r="C126" s="8"/>
      <c r="D126" s="7"/>
      <c r="E126" s="7"/>
    </row>
    <row r="127" spans="1:5" x14ac:dyDescent="0.25">
      <c r="A127" s="10"/>
      <c r="B127" s="9"/>
      <c r="C127" s="8"/>
      <c r="D127" s="7"/>
      <c r="E127" s="7"/>
    </row>
    <row r="128" spans="1:5" x14ac:dyDescent="0.25">
      <c r="A128" s="10"/>
      <c r="B128" s="9"/>
      <c r="C128" s="8"/>
      <c r="D128" s="7"/>
      <c r="E128" s="7"/>
    </row>
    <row r="129" spans="1:5" x14ac:dyDescent="0.25">
      <c r="A129" s="10"/>
      <c r="B129" s="9"/>
      <c r="C129" s="8"/>
      <c r="D129" s="7"/>
      <c r="E129" s="7"/>
    </row>
    <row r="130" spans="1:5" x14ac:dyDescent="0.25">
      <c r="A130" s="10"/>
      <c r="B130" s="9"/>
      <c r="C130" s="8"/>
      <c r="D130" s="7"/>
      <c r="E130" s="7"/>
    </row>
    <row r="131" spans="1:5" x14ac:dyDescent="0.25">
      <c r="A131" s="10"/>
      <c r="B131" s="9"/>
      <c r="C131" s="8"/>
      <c r="D131" s="7"/>
      <c r="E131" s="7"/>
    </row>
    <row r="132" spans="1:5" x14ac:dyDescent="0.25">
      <c r="A132" s="10"/>
      <c r="B132" s="9"/>
      <c r="C132" s="8"/>
      <c r="D132" s="7"/>
      <c r="E132" s="7"/>
    </row>
    <row r="133" spans="1:5" x14ac:dyDescent="0.25">
      <c r="A133" s="10"/>
      <c r="B133" s="9"/>
      <c r="C133" s="8"/>
      <c r="D133" s="7"/>
      <c r="E133" s="7"/>
    </row>
    <row r="134" spans="1:5" x14ac:dyDescent="0.25">
      <c r="A134" s="10"/>
      <c r="B134" s="9"/>
      <c r="C134" s="8"/>
      <c r="D134" s="7"/>
      <c r="E134" s="7"/>
    </row>
    <row r="135" spans="1:5" x14ac:dyDescent="0.25">
      <c r="A135" s="10"/>
      <c r="B135" s="9"/>
      <c r="C135" s="8"/>
      <c r="D135" s="7"/>
      <c r="E135" s="7"/>
    </row>
    <row r="136" spans="1:5" x14ac:dyDescent="0.25">
      <c r="A136" s="10"/>
      <c r="B136" s="9"/>
      <c r="C136" s="8"/>
      <c r="D136" s="7"/>
      <c r="E136" s="7"/>
    </row>
    <row r="137" spans="1:5" x14ac:dyDescent="0.25">
      <c r="A137" s="10"/>
      <c r="B137" s="9"/>
      <c r="C137" s="8"/>
      <c r="D137" s="7"/>
      <c r="E137" s="7"/>
    </row>
    <row r="138" spans="1:5" x14ac:dyDescent="0.25">
      <c r="A138" s="10"/>
      <c r="B138" s="9"/>
      <c r="C138" s="8"/>
      <c r="D138" s="7"/>
      <c r="E138" s="7"/>
    </row>
    <row r="139" spans="1:5" x14ac:dyDescent="0.25">
      <c r="A139" s="10"/>
      <c r="B139" s="9"/>
      <c r="C139" s="8"/>
      <c r="D139" s="7"/>
      <c r="E139" s="7"/>
    </row>
    <row r="140" spans="1:5" x14ac:dyDescent="0.25">
      <c r="A140" s="10"/>
      <c r="B140" s="9"/>
      <c r="C140" s="8"/>
      <c r="D140" s="7"/>
      <c r="E140" s="7"/>
    </row>
    <row r="141" spans="1:5" x14ac:dyDescent="0.25">
      <c r="A141" s="10"/>
      <c r="B141" s="9"/>
      <c r="C141" s="8"/>
      <c r="D141" s="7"/>
      <c r="E141" s="7"/>
    </row>
    <row r="142" spans="1:5" x14ac:dyDescent="0.25">
      <c r="A142" s="10"/>
      <c r="B142" s="9"/>
      <c r="C142" s="8"/>
      <c r="D142" s="7"/>
      <c r="E142" s="7"/>
    </row>
    <row r="143" spans="1:5" x14ac:dyDescent="0.25">
      <c r="A143" s="10"/>
      <c r="B143" s="9"/>
      <c r="C143" s="8"/>
      <c r="D143" s="7"/>
      <c r="E143" s="7"/>
    </row>
    <row r="144" spans="1:5" x14ac:dyDescent="0.25">
      <c r="A144" s="10"/>
      <c r="B144" s="9"/>
      <c r="C144" s="8"/>
      <c r="D144" s="7"/>
      <c r="E144" s="7"/>
    </row>
    <row r="145" spans="1:5" x14ac:dyDescent="0.25">
      <c r="A145" s="10"/>
      <c r="B145" s="9"/>
      <c r="C145" s="8"/>
      <c r="D145" s="7"/>
      <c r="E145" s="7"/>
    </row>
    <row r="146" spans="1:5" x14ac:dyDescent="0.25">
      <c r="A146" s="10"/>
      <c r="B146" s="9"/>
      <c r="C146" s="8"/>
      <c r="D146" s="7"/>
      <c r="E146" s="7"/>
    </row>
    <row r="147" spans="1:5" x14ac:dyDescent="0.25">
      <c r="A147" s="10"/>
      <c r="B147" s="9"/>
      <c r="C147" s="8"/>
      <c r="D147" s="7"/>
      <c r="E147" s="7"/>
    </row>
    <row r="148" spans="1:5" x14ac:dyDescent="0.25">
      <c r="A148" s="10"/>
      <c r="B148" s="9"/>
      <c r="C148" s="8"/>
      <c r="D148" s="7"/>
      <c r="E148" s="7"/>
    </row>
    <row r="149" spans="1:5" x14ac:dyDescent="0.25">
      <c r="A149" s="10"/>
      <c r="B149" s="9"/>
      <c r="C149" s="8"/>
      <c r="D149" s="7"/>
      <c r="E149" s="7"/>
    </row>
    <row r="150" spans="1:5" x14ac:dyDescent="0.25">
      <c r="A150" s="10"/>
      <c r="B150" s="9"/>
      <c r="C150" s="8"/>
      <c r="D150" s="7"/>
      <c r="E150" s="7"/>
    </row>
    <row r="151" spans="1:5" x14ac:dyDescent="0.25">
      <c r="A151" s="10"/>
      <c r="B151" s="9"/>
      <c r="C151" s="8"/>
      <c r="D151" s="7"/>
      <c r="E151" s="7"/>
    </row>
    <row r="152" spans="1:5" x14ac:dyDescent="0.25">
      <c r="A152" s="10"/>
      <c r="B152" s="9"/>
      <c r="C152" s="8"/>
      <c r="D152" s="7"/>
      <c r="E152" s="7"/>
    </row>
    <row r="153" spans="1:5" x14ac:dyDescent="0.25">
      <c r="A153" s="10"/>
      <c r="B153" s="9"/>
      <c r="C153" s="8"/>
      <c r="D153" s="7"/>
      <c r="E153" s="7"/>
    </row>
    <row r="154" spans="1:5" x14ac:dyDescent="0.25">
      <c r="A154" s="10"/>
      <c r="B154" s="9"/>
      <c r="C154" s="8"/>
      <c r="D154" s="7"/>
      <c r="E154" s="7"/>
    </row>
    <row r="155" spans="1:5" x14ac:dyDescent="0.25">
      <c r="A155" s="10"/>
      <c r="B155" s="9"/>
      <c r="C155" s="8"/>
      <c r="D155" s="7"/>
      <c r="E155" s="7"/>
    </row>
    <row r="156" spans="1:5" x14ac:dyDescent="0.25">
      <c r="A156" s="10"/>
      <c r="B156" s="9"/>
      <c r="C156" s="8"/>
      <c r="D156" s="7"/>
      <c r="E156" s="7"/>
    </row>
    <row r="157" spans="1:5" x14ac:dyDescent="0.25">
      <c r="A157" s="10"/>
      <c r="B157" s="9"/>
      <c r="C157" s="8"/>
      <c r="D157" s="7"/>
      <c r="E157" s="7"/>
    </row>
    <row r="158" spans="1:5" x14ac:dyDescent="0.25">
      <c r="A158" s="10"/>
      <c r="B158" s="9"/>
      <c r="C158" s="8"/>
      <c r="D158" s="7"/>
      <c r="E158" s="7"/>
    </row>
    <row r="159" spans="1:5" x14ac:dyDescent="0.25">
      <c r="A159" s="10"/>
      <c r="B159" s="9"/>
      <c r="C159" s="8"/>
      <c r="D159" s="7"/>
      <c r="E159" s="7"/>
    </row>
    <row r="160" spans="1:5" x14ac:dyDescent="0.25">
      <c r="A160" s="10"/>
      <c r="B160" s="9"/>
      <c r="C160" s="8"/>
      <c r="D160" s="7"/>
      <c r="E160" s="7"/>
    </row>
    <row r="161" spans="1:5" x14ac:dyDescent="0.25">
      <c r="A161" s="10"/>
      <c r="B161" s="9"/>
      <c r="C161" s="8"/>
      <c r="D161" s="7"/>
      <c r="E161" s="7"/>
    </row>
    <row r="162" spans="1:5" x14ac:dyDescent="0.25">
      <c r="A162" s="10"/>
      <c r="B162" s="9"/>
      <c r="C162" s="8"/>
      <c r="D162" s="7"/>
      <c r="E162" s="7"/>
    </row>
    <row r="163" spans="1:5" x14ac:dyDescent="0.25">
      <c r="A163" s="10"/>
      <c r="B163" s="9"/>
      <c r="C163" s="8"/>
      <c r="D163" s="7"/>
      <c r="E163" s="7"/>
    </row>
    <row r="164" spans="1:5" x14ac:dyDescent="0.25">
      <c r="A164" s="10"/>
      <c r="B164" s="9"/>
      <c r="C164" s="8"/>
      <c r="D164" s="7"/>
      <c r="E164" s="7"/>
    </row>
    <row r="165" spans="1:5" x14ac:dyDescent="0.25">
      <c r="A165" s="10"/>
      <c r="B165" s="9"/>
      <c r="C165" s="8"/>
      <c r="D165" s="7"/>
      <c r="E165" s="7"/>
    </row>
    <row r="166" spans="1:5" x14ac:dyDescent="0.25">
      <c r="A166" s="10"/>
      <c r="B166" s="9"/>
      <c r="C166" s="8"/>
      <c r="D166" s="7"/>
      <c r="E166" s="7"/>
    </row>
    <row r="167" spans="1:5" x14ac:dyDescent="0.25">
      <c r="A167" s="10"/>
      <c r="B167" s="9"/>
      <c r="C167" s="8"/>
      <c r="D167" s="7"/>
      <c r="E167" s="7"/>
    </row>
    <row r="168" spans="1:5" x14ac:dyDescent="0.25">
      <c r="A168" s="10"/>
      <c r="B168" s="9"/>
      <c r="C168" s="8"/>
      <c r="D168" s="7"/>
      <c r="E168" s="7"/>
    </row>
    <row r="169" spans="1:5" x14ac:dyDescent="0.25">
      <c r="A169" s="10"/>
      <c r="B169" s="9"/>
      <c r="C169" s="8"/>
      <c r="D169" s="7"/>
      <c r="E169" s="7"/>
    </row>
    <row r="170" spans="1:5" x14ac:dyDescent="0.25">
      <c r="A170" s="10"/>
      <c r="B170" s="9"/>
      <c r="C170" s="8"/>
      <c r="D170" s="7"/>
      <c r="E170" s="7"/>
    </row>
    <row r="171" spans="1:5" x14ac:dyDescent="0.25">
      <c r="A171" s="10"/>
      <c r="B171" s="9"/>
      <c r="C171" s="8"/>
      <c r="D171" s="7"/>
      <c r="E171" s="7"/>
    </row>
    <row r="172" spans="1:5" x14ac:dyDescent="0.25">
      <c r="A172" s="10"/>
      <c r="B172" s="9"/>
      <c r="C172" s="8"/>
      <c r="D172" s="7"/>
      <c r="E172" s="7"/>
    </row>
    <row r="173" spans="1:5" x14ac:dyDescent="0.25">
      <c r="A173" s="10"/>
      <c r="B173" s="9"/>
      <c r="C173" s="8"/>
      <c r="D173" s="7"/>
      <c r="E173" s="7"/>
    </row>
    <row r="174" spans="1:5" x14ac:dyDescent="0.25">
      <c r="A174" s="10"/>
      <c r="B174" s="9"/>
      <c r="C174" s="8"/>
      <c r="D174" s="7"/>
      <c r="E174" s="7"/>
    </row>
    <row r="175" spans="1:5" x14ac:dyDescent="0.25">
      <c r="A175" s="10"/>
      <c r="B175" s="9"/>
      <c r="C175" s="8"/>
      <c r="D175" s="7"/>
      <c r="E175" s="7"/>
    </row>
    <row r="176" spans="1:5" x14ac:dyDescent="0.25">
      <c r="A176" s="10"/>
      <c r="B176" s="9"/>
      <c r="C176" s="8"/>
      <c r="D176" s="7"/>
      <c r="E176" s="7"/>
    </row>
    <row r="177" spans="1:5" x14ac:dyDescent="0.25">
      <c r="A177" s="10"/>
      <c r="B177" s="9"/>
      <c r="C177" s="8"/>
      <c r="D177" s="7"/>
      <c r="E177" s="7"/>
    </row>
    <row r="178" spans="1:5" x14ac:dyDescent="0.25">
      <c r="A178" s="10"/>
      <c r="B178" s="9"/>
      <c r="C178" s="8"/>
      <c r="D178" s="7"/>
      <c r="E178" s="7"/>
    </row>
    <row r="179" spans="1:5" x14ac:dyDescent="0.25">
      <c r="A179" s="5"/>
      <c r="B179" s="6"/>
    </row>
    <row r="180" spans="1:5" x14ac:dyDescent="0.25">
      <c r="A180" s="5"/>
      <c r="B180" s="6"/>
      <c r="C180" s="1"/>
    </row>
    <row r="181" spans="1:5" x14ac:dyDescent="0.25">
      <c r="A181" s="5"/>
      <c r="B181" s="6"/>
      <c r="C181" s="1"/>
    </row>
    <row r="182" spans="1:5" x14ac:dyDescent="0.25">
      <c r="A182" s="5"/>
      <c r="B182" s="6"/>
      <c r="C182" s="1"/>
    </row>
    <row r="183" spans="1:5" x14ac:dyDescent="0.25">
      <c r="A183" s="5"/>
      <c r="B183" s="6"/>
      <c r="C183" s="1"/>
    </row>
    <row r="184" spans="1:5" x14ac:dyDescent="0.25">
      <c r="A184" s="5"/>
      <c r="B184" s="6"/>
      <c r="C184" s="1"/>
    </row>
    <row r="185" spans="1:5" x14ac:dyDescent="0.25">
      <c r="A185" s="5"/>
      <c r="B185" s="6"/>
      <c r="C185" s="1"/>
    </row>
    <row r="186" spans="1:5" x14ac:dyDescent="0.25">
      <c r="A186" s="5"/>
      <c r="B186" s="6"/>
      <c r="C186" s="1"/>
    </row>
    <row r="187" spans="1:5" x14ac:dyDescent="0.25">
      <c r="A187" s="5"/>
      <c r="B187" s="6"/>
      <c r="C187" s="1"/>
    </row>
    <row r="188" spans="1:5" x14ac:dyDescent="0.25">
      <c r="A188" s="5"/>
      <c r="B188" s="6"/>
      <c r="C188" s="1"/>
    </row>
    <row r="189" spans="1:5" x14ac:dyDescent="0.25">
      <c r="A189" s="5"/>
      <c r="B189" s="6"/>
      <c r="C189" s="1"/>
    </row>
    <row r="190" spans="1:5" x14ac:dyDescent="0.25">
      <c r="A190" s="5"/>
      <c r="B190" s="6"/>
      <c r="C190" s="1"/>
    </row>
    <row r="191" spans="1:5" x14ac:dyDescent="0.25">
      <c r="A191" s="5"/>
      <c r="B191" s="6"/>
      <c r="C191" s="1"/>
    </row>
    <row r="192" spans="1:5" x14ac:dyDescent="0.25">
      <c r="A192" s="5"/>
      <c r="B192" s="6"/>
      <c r="C192" s="1"/>
    </row>
    <row r="193" spans="1:3" x14ac:dyDescent="0.25">
      <c r="A193" s="5"/>
      <c r="B193" s="6"/>
      <c r="C193" s="1"/>
    </row>
    <row r="194" spans="1:3" x14ac:dyDescent="0.25">
      <c r="A194" s="5"/>
      <c r="B194" s="6"/>
      <c r="C194" s="1"/>
    </row>
    <row r="195" spans="1:3" x14ac:dyDescent="0.25">
      <c r="A195" s="5"/>
      <c r="B195" s="6"/>
      <c r="C195" s="1"/>
    </row>
    <row r="196" spans="1:3" x14ac:dyDescent="0.25">
      <c r="A196" s="5"/>
      <c r="B196" s="6"/>
      <c r="C196" s="1"/>
    </row>
    <row r="197" spans="1:3" x14ac:dyDescent="0.25">
      <c r="A197" s="5"/>
      <c r="B197" s="6"/>
      <c r="C197" s="1"/>
    </row>
    <row r="198" spans="1:3" x14ac:dyDescent="0.25">
      <c r="A198" s="5"/>
      <c r="B198" s="6"/>
      <c r="C198" s="1"/>
    </row>
    <row r="199" spans="1:3" x14ac:dyDescent="0.25">
      <c r="A199" s="5"/>
      <c r="B199" s="6"/>
      <c r="C199" s="1"/>
    </row>
    <row r="200" spans="1:3" x14ac:dyDescent="0.25">
      <c r="A200" s="5"/>
      <c r="C200" s="1"/>
    </row>
    <row r="201" spans="1:3" x14ac:dyDescent="0.25">
      <c r="A201" s="5"/>
      <c r="C201" s="1"/>
    </row>
    <row r="202" spans="1:3" x14ac:dyDescent="0.25">
      <c r="A202" s="5"/>
      <c r="C202" s="1"/>
    </row>
    <row r="203" spans="1:3" x14ac:dyDescent="0.25">
      <c r="A203" s="5"/>
      <c r="C203" s="1"/>
    </row>
    <row r="204" spans="1:3" x14ac:dyDescent="0.25">
      <c r="A204" s="5"/>
      <c r="C204" s="1"/>
    </row>
    <row r="205" spans="1:3" x14ac:dyDescent="0.25">
      <c r="A205" s="5"/>
      <c r="C205" s="1"/>
    </row>
    <row r="206" spans="1:3" x14ac:dyDescent="0.25">
      <c r="A206" s="5"/>
      <c r="C206" s="1"/>
    </row>
    <row r="207" spans="1:3" x14ac:dyDescent="0.25">
      <c r="A207" s="5"/>
      <c r="C207" s="1"/>
    </row>
    <row r="208" spans="1:3" x14ac:dyDescent="0.25">
      <c r="A208" s="5"/>
      <c r="C208" s="1"/>
    </row>
    <row r="209" spans="1:3" x14ac:dyDescent="0.25">
      <c r="A209" s="5"/>
      <c r="C209" s="1"/>
    </row>
    <row r="210" spans="1:3" x14ac:dyDescent="0.25">
      <c r="A210" s="5"/>
      <c r="C210" s="1"/>
    </row>
    <row r="211" spans="1:3" x14ac:dyDescent="0.25">
      <c r="A211" s="5"/>
      <c r="C211" s="1"/>
    </row>
    <row r="212" spans="1:3" x14ac:dyDescent="0.25">
      <c r="A212" s="5"/>
      <c r="B212" s="1"/>
      <c r="C212" s="1"/>
    </row>
    <row r="213" spans="1:3" x14ac:dyDescent="0.25">
      <c r="A213" s="5"/>
      <c r="B213" s="1"/>
      <c r="C213" s="1"/>
    </row>
    <row r="214" spans="1:3" x14ac:dyDescent="0.25">
      <c r="A214" s="5"/>
      <c r="B214" s="1"/>
      <c r="C214" s="1"/>
    </row>
    <row r="215" spans="1:3" x14ac:dyDescent="0.25">
      <c r="A215" s="5"/>
      <c r="B215" s="1"/>
      <c r="C215" s="1"/>
    </row>
    <row r="216" spans="1:3" x14ac:dyDescent="0.25">
      <c r="A216" s="5"/>
      <c r="B216" s="1"/>
      <c r="C216" s="1"/>
    </row>
    <row r="217" spans="1:3" x14ac:dyDescent="0.25">
      <c r="A217" s="5"/>
      <c r="B217" s="1"/>
      <c r="C217" s="1"/>
    </row>
    <row r="218" spans="1:3" x14ac:dyDescent="0.25">
      <c r="A218" s="5"/>
      <c r="B218" s="1"/>
      <c r="C218" s="1"/>
    </row>
    <row r="219" spans="1:3" x14ac:dyDescent="0.25">
      <c r="A219" s="5"/>
      <c r="B219" s="1"/>
      <c r="C219" s="1"/>
    </row>
    <row r="220" spans="1:3" x14ac:dyDescent="0.25">
      <c r="A220" s="5"/>
      <c r="B220" s="1"/>
      <c r="C220" s="1"/>
    </row>
    <row r="221" spans="1:3" x14ac:dyDescent="0.25">
      <c r="A221" s="5"/>
      <c r="B221" s="1"/>
      <c r="C221" s="1"/>
    </row>
    <row r="222" spans="1:3" x14ac:dyDescent="0.25">
      <c r="A222" s="5"/>
      <c r="B222" s="1"/>
      <c r="C222" s="1"/>
    </row>
    <row r="223" spans="1:3" x14ac:dyDescent="0.25">
      <c r="A223" s="5"/>
      <c r="B223" s="1"/>
      <c r="C223" s="1"/>
    </row>
    <row r="224" spans="1:3" x14ac:dyDescent="0.25">
      <c r="A224" s="5"/>
      <c r="B224" s="1"/>
      <c r="C224" s="1"/>
    </row>
    <row r="225" spans="1:3" x14ac:dyDescent="0.25">
      <c r="A225" s="5"/>
      <c r="B225" s="1"/>
      <c r="C225" s="1"/>
    </row>
    <row r="226" spans="1:3" x14ac:dyDescent="0.25">
      <c r="A226" s="5"/>
      <c r="B226" s="1"/>
      <c r="C226" s="1"/>
    </row>
    <row r="227" spans="1:3" x14ac:dyDescent="0.25">
      <c r="A227" s="5"/>
      <c r="B227" s="1"/>
      <c r="C227" s="1"/>
    </row>
    <row r="228" spans="1:3" x14ac:dyDescent="0.25">
      <c r="A228" s="5"/>
      <c r="B228" s="1"/>
      <c r="C228" s="1"/>
    </row>
    <row r="229" spans="1:3" x14ac:dyDescent="0.25">
      <c r="A229" s="5"/>
      <c r="B229" s="1"/>
      <c r="C229" s="1"/>
    </row>
    <row r="230" spans="1:3" x14ac:dyDescent="0.25">
      <c r="A230" s="5"/>
      <c r="B230" s="1"/>
      <c r="C230" s="1"/>
    </row>
    <row r="231" spans="1:3" x14ac:dyDescent="0.25">
      <c r="A231" s="5"/>
      <c r="B231" s="1"/>
      <c r="C231" s="1"/>
    </row>
    <row r="232" spans="1:3" x14ac:dyDescent="0.25">
      <c r="A232" s="5"/>
      <c r="B232" s="1"/>
      <c r="C232" s="1"/>
    </row>
    <row r="233" spans="1:3" x14ac:dyDescent="0.25">
      <c r="A233" s="5"/>
      <c r="B233" s="1"/>
      <c r="C233" s="1"/>
    </row>
  </sheetData>
  <mergeCells count="16">
    <mergeCell ref="A43:A44"/>
    <mergeCell ref="B8:C8"/>
    <mergeCell ref="C13:D13"/>
    <mergeCell ref="B9:C9"/>
    <mergeCell ref="A10:C10"/>
    <mergeCell ref="A11:C11"/>
    <mergeCell ref="B43:B44"/>
    <mergeCell ref="C43:C44"/>
    <mergeCell ref="D43:D44"/>
    <mergeCell ref="B4:D4"/>
    <mergeCell ref="B5:D5"/>
    <mergeCell ref="B6:D6"/>
    <mergeCell ref="B7:D7"/>
    <mergeCell ref="B1:D1"/>
    <mergeCell ref="B2:D2"/>
    <mergeCell ref="B3:D3"/>
  </mergeCells>
  <phoneticPr fontId="0" type="noConversion"/>
  <pageMargins left="1.1811023622047245" right="0.39370078740157483" top="0.39370078740157483" bottom="0.39370078740157483" header="0.27559055118110237" footer="0.27559055118110237"/>
  <pageSetup scale="76" fitToHeight="10" orientation="portrait" r:id="rId1"/>
  <headerFooter alignWithMargins="0">
    <oddFooter>&amp;CСтраница &amp;P из &amp;N</oddFooter>
  </headerFooter>
  <rowBreaks count="6" manualBreakCount="6">
    <brk id="23" max="3" man="1"/>
    <brk id="30" max="3" man="1"/>
    <brk id="36" max="3" man="1"/>
    <brk id="39" max="3" man="1"/>
    <brk id="44" max="3" man="1"/>
    <brk id="48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2020-2021</vt:lpstr>
      <vt:lpstr>'2020-2021'!Заголовки_для_печати</vt:lpstr>
      <vt:lpstr>'2020-2021'!Область_печати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GL.specialist.sbp</cp:lastModifiedBy>
  <cp:lastPrinted>2020-02-17T10:39:51Z</cp:lastPrinted>
  <dcterms:created xsi:type="dcterms:W3CDTF">2018-12-19T13:15:27Z</dcterms:created>
  <dcterms:modified xsi:type="dcterms:W3CDTF">2020-02-17T10:39:55Z</dcterms:modified>
</cp:coreProperties>
</file>