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0\"/>
    </mc:Choice>
  </mc:AlternateContent>
  <xr:revisionPtr revIDLastSave="0" documentId="13_ncr:1_{E6049A47-B74A-4564-A16C-B5AE0A503DFF}" xr6:coauthVersionLast="46" xr6:coauthVersionMax="46" xr10:uidLastSave="{00000000-0000-0000-0000-000000000000}"/>
  <bookViews>
    <workbookView xWindow="-108" yWindow="-108" windowWidth="17496" windowHeight="10416" xr2:uid="{B6EAECDC-71B7-4258-984C-9860AA515AFE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доходов'!$21:$21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4" l="1"/>
  <c r="U13" i="4"/>
  <c r="T13" i="4"/>
  <c r="S13" i="4"/>
  <c r="S17" i="4" s="1"/>
  <c r="R13" i="4"/>
  <c r="Q13" i="4"/>
  <c r="Q17" i="4" s="1"/>
  <c r="P13" i="4"/>
  <c r="P17" i="4" s="1"/>
  <c r="O13" i="4"/>
  <c r="O17" i="4" s="1"/>
  <c r="N13" i="4"/>
  <c r="N17" i="4" s="1"/>
  <c r="M13" i="4"/>
  <c r="L13" i="4"/>
  <c r="L17" i="4" s="1"/>
  <c r="K13" i="4"/>
  <c r="K17" i="4" s="1"/>
  <c r="J13" i="4"/>
  <c r="I13" i="4"/>
  <c r="I17" i="4" s="1"/>
  <c r="H13" i="4"/>
  <c r="G16" i="4"/>
  <c r="G15" i="4"/>
  <c r="V17" i="4"/>
  <c r="U17" i="4"/>
  <c r="T17" i="4"/>
  <c r="R17" i="4"/>
  <c r="M17" i="4"/>
  <c r="J17" i="4"/>
  <c r="H17" i="4"/>
  <c r="G13" i="4" l="1"/>
  <c r="G17" i="4" s="1"/>
</calcChain>
</file>

<file path=xl/sharedStrings.xml><?xml version="1.0" encoding="utf-8"?>
<sst xmlns="http://schemas.openxmlformats.org/spreadsheetml/2006/main" count="1226" uniqueCount="314">
  <si>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</si>
  <si>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</si>
  <si>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</si>
  <si>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92920229999050000150</t>
  </si>
  <si>
    <t>Отдел по физической культуре и спорту</t>
  </si>
  <si>
    <t>92920225228050000150</t>
  </si>
  <si>
    <t>Итого по: Отдел по физической культуре и спорту</t>
  </si>
  <si>
    <t>92620225519050000150</t>
  </si>
  <si>
    <t>Отдел  культуры</t>
  </si>
  <si>
    <t>Итого по: Отдел  культуры</t>
  </si>
  <si>
    <t>92520245303050000150</t>
  </si>
  <si>
    <t>Управление образованием</t>
  </si>
  <si>
    <t>92520229999050000150</t>
  </si>
  <si>
    <t>92520225304050000150</t>
  </si>
  <si>
    <t>92520225169050000150</t>
  </si>
  <si>
    <t>92520225027050000150</t>
  </si>
  <si>
    <t>Итого по: Управление образованием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</si>
  <si>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</si>
  <si>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</si>
  <si>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</si>
  <si>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</si>
  <si>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</si>
  <si>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</si>
  <si>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</si>
  <si>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</si>
  <si>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</si>
  <si>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</si>
  <si>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</si>
  <si>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</si>
  <si>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</si>
  <si>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</si>
  <si>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</si>
  <si>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</si>
  <si>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</si>
  <si>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</si>
  <si>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</si>
  <si>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</si>
  <si>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93411302995050000130</t>
  </si>
  <si>
    <t>Отдел по делам молодежи</t>
  </si>
  <si>
    <t>Итого по: Отдел по делам молодежи</t>
  </si>
  <si>
    <t>92921960010050000150</t>
  </si>
  <si>
    <t>92921805010050000150</t>
  </si>
  <si>
    <t>92920249999050000150</t>
  </si>
  <si>
    <t>92920230024050000150</t>
  </si>
  <si>
    <t>92911302995050000130</t>
  </si>
  <si>
    <t>92621960010050000150</t>
  </si>
  <si>
    <t>92621805010050000150</t>
  </si>
  <si>
    <t>92620249999050000150</t>
  </si>
  <si>
    <t>92620240014050000150</t>
  </si>
  <si>
    <t>92620230024050000150</t>
  </si>
  <si>
    <t>92620229999050000150</t>
  </si>
  <si>
    <t>92611302995050000130</t>
  </si>
  <si>
    <t>92611301995050000130</t>
  </si>
  <si>
    <t>92521960010050000150</t>
  </si>
  <si>
    <t>92521805020050000150</t>
  </si>
  <si>
    <t>92521805010050000150</t>
  </si>
  <si>
    <t>92520705030050000150</t>
  </si>
  <si>
    <t>92520249999050000150</t>
  </si>
  <si>
    <t>92520230029050000150</t>
  </si>
  <si>
    <t>92520230024050000150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</si>
  <si>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</si>
  <si>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</si>
  <si>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</si>
  <si>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</si>
  <si>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</si>
  <si>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</si>
  <si>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92111705050050000180</t>
  </si>
  <si>
    <t>92111607090050000140</t>
  </si>
  <si>
    <t>92111406025050000430</t>
  </si>
  <si>
    <t>92111406013050021430</t>
  </si>
  <si>
    <t>92111302995050000130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</si>
  <si>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</si>
  <si>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</si>
  <si>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</si>
  <si>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</si>
  <si>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</si>
  <si>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</si>
  <si>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</si>
  <si>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</si>
  <si>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</si>
  <si>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</si>
  <si>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91011610123010051140</t>
  </si>
  <si>
    <t>91011601154010000140</t>
  </si>
  <si>
    <t>91011302995050000130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</si>
  <si>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</si>
  <si>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</si>
  <si>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</si>
  <si>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</si>
  <si>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</si>
  <si>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</si>
  <si>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</si>
  <si>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</si>
  <si>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90220229999050000150</t>
  </si>
  <si>
    <t>90220220077050000150</t>
  </si>
  <si>
    <t>90220219999050000150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</si>
  <si>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</si>
  <si>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</si>
  <si>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</si>
  <si>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</si>
  <si>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</si>
  <si>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</si>
  <si>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</si>
  <si>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</si>
  <si>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</si>
  <si>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</si>
  <si>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</si>
  <si>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90211301995050000130</t>
  </si>
  <si>
    <t>90211301075050000130</t>
  </si>
  <si>
    <t>90211109045050000120</t>
  </si>
  <si>
    <t>90211103050050000120</t>
  </si>
  <si>
    <t>90211101050050000120</t>
  </si>
  <si>
    <t>90210807150010000110</t>
  </si>
  <si>
    <t>85411610123010051140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</si>
  <si>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</si>
  <si>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</si>
  <si>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</si>
  <si>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</si>
  <si>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83611601203010013140</t>
  </si>
  <si>
    <t>83611601203010008140</t>
  </si>
  <si>
    <t>83611601203010006140</t>
  </si>
  <si>
    <t>83611601193019000140</t>
  </si>
  <si>
    <t>83611601193010401140</t>
  </si>
  <si>
    <t>83611601193010013140</t>
  </si>
  <si>
    <t>83611601193010012140</t>
  </si>
  <si>
    <t>83611601193010007140</t>
  </si>
  <si>
    <t>83611601193010005140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</si>
  <si>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</si>
  <si>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</si>
  <si>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</si>
  <si>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</si>
  <si>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</si>
  <si>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</si>
  <si>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</si>
  <si>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83611601143010016140</t>
  </si>
  <si>
    <t>83611601143010002140</t>
  </si>
  <si>
    <t>83611601103019000140</t>
  </si>
  <si>
    <t>83611601083010037140</t>
  </si>
  <si>
    <t>83611601073019000140</t>
  </si>
  <si>
    <t>83611601073010027140</t>
  </si>
  <si>
    <t>83611601073010019140</t>
  </si>
  <si>
    <t>83611601073010017140</t>
  </si>
  <si>
    <t>83611601073010012140</t>
  </si>
  <si>
    <t>83611601063010101140</t>
  </si>
  <si>
    <t>83611601063010091140</t>
  </si>
  <si>
    <t>83611601063010009140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</si>
  <si>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</si>
  <si>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</si>
  <si>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</si>
  <si>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</si>
  <si>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</si>
  <si>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</si>
  <si>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49811610123010051140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</si>
  <si>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</si>
  <si>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</si>
  <si>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</si>
  <si>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</si>
  <si>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</si>
  <si>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</si>
  <si>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</si>
  <si>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</si>
  <si>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</si>
  <si>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</si>
  <si>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</si>
  <si>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18210803010011000110</t>
  </si>
  <si>
    <t>18210602020021000110</t>
  </si>
  <si>
    <t>18210602010023000110</t>
  </si>
  <si>
    <t>18210602010022100110</t>
  </si>
  <si>
    <t>18210602010021000110</t>
  </si>
  <si>
    <t>18210504020021000110</t>
  </si>
  <si>
    <t>18210503010013000110</t>
  </si>
  <si>
    <t>18210503010012100110</t>
  </si>
  <si>
    <t>18210503010011000110</t>
  </si>
  <si>
    <t>18210502020022100110</t>
  </si>
  <si>
    <t>18210502010024000110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</si>
  <si>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</si>
  <si>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</si>
  <si>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</si>
  <si>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</si>
  <si>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</si>
  <si>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</si>
  <si>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</si>
  <si>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</si>
  <si>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</si>
  <si>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</si>
  <si>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</si>
  <si>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</si>
  <si>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</si>
  <si>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</si>
  <si>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</si>
  <si>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</si>
  <si>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</si>
  <si>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</si>
  <si>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</si>
  <si>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</si>
  <si>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</si>
  <si>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</si>
  <si>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</si>
  <si>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</si>
  <si>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</si>
  <si>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</si>
  <si>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</si>
  <si>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16111610123010051140</t>
  </si>
  <si>
    <t>Федеральная антимонопольная служба</t>
  </si>
  <si>
    <t>Итого по: Федеральная антимонопольная служба</t>
  </si>
  <si>
    <t>15011610123010051140</t>
  </si>
  <si>
    <t>Федеральная служба по труду и занятости</t>
  </si>
  <si>
    <t>Итого по: Федеральная служба по труду и занятости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</si>
  <si>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</si>
  <si>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</si>
  <si>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</si>
  <si>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10611610123010051140</t>
  </si>
  <si>
    <t>Федеральная служба по надзору в сфере транспорта</t>
  </si>
  <si>
    <t>Итого по: Федеральная служба по надзору в сфере транспорта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</si>
  <si>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</si>
  <si>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</si>
  <si>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</si>
  <si>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</si>
  <si>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</si>
  <si>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</si>
  <si>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</si>
  <si>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</si>
  <si>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</si>
  <si>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</si>
  <si>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</si>
  <si>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</si>
  <si>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04811610123010051140</t>
  </si>
  <si>
    <t>Федеральная служба по надзору в сфере  природопользования</t>
  </si>
  <si>
    <t>04811201042016000120</t>
  </si>
  <si>
    <t>04811201041016000120</t>
  </si>
  <si>
    <t>04811201041012100120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</si>
  <si>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</si>
  <si>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</si>
  <si>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</si>
  <si>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</si>
  <si>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</si>
  <si>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</si>
  <si>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</si>
  <si>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</si>
  <si>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</si>
  <si>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</si>
  <si>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</si>
  <si>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</si>
  <si>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</si>
  <si>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</si>
  <si>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</si>
  <si>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</si>
  <si>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</si>
  <si>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</si>
  <si>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</si>
  <si>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</si>
  <si>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</si>
  <si>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</si>
  <si>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</si>
  <si>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</si>
  <si>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</si>
  <si>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</si>
  <si>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</si>
  <si>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</si>
  <si>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</si>
  <si>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</si>
  <si>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</si>
  <si>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</si>
  <si>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</si>
  <si>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</si>
  <si>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2020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</si>
  <si>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</si>
  <si>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</si>
  <si>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</si>
  <si>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</si>
  <si>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</si>
  <si>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</si>
  <si>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</si>
  <si>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</si>
  <si>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</si>
  <si>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</si>
  <si>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</si>
  <si>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</si>
  <si>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</si>
  <si>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</si>
  <si>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</si>
  <si>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</si>
  <si>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</si>
  <si>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</si>
  <si>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</si>
  <si>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</si>
  <si>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</si>
  <si>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</si>
  <si>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</si>
  <si>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</si>
  <si>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</si>
  <si>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</si>
  <si>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</si>
  <si>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</si>
  <si>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</si>
  <si>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t>Итого прогноз кассовых выплат в части источников финансирования дефицита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</si>
  <si>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</si>
  <si>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</si>
  <si>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</si>
  <si>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Заместитель начальника отдела,</t>
  </si>
  <si>
    <t>зав.сектором бюджетного планирования</t>
  </si>
  <si>
    <t>Т.И. Слинько</t>
  </si>
  <si>
    <t>Заведующий сектором ОФ и ДБ</t>
  </si>
  <si>
    <t>Э.А. Пушкова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</si>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</sst>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0" fillId="0" borderId="0"/>
    <xf numFmtId="0" fontId="14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19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167" fontId="3" fillId="0" borderId="4" xfId="0" applyNumberFormat="1" applyFont="1" applyBorder="1" applyProtection="1">
      <protection hidden="1"/>
    </xf>
    <xf numFmtId="167" fontId="3" fillId="0" borderId="8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14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horizontal="center"/>
      <protection hidden="1"/>
    </xf>
    <xf numFmtId="164" fontId="6" fillId="0" borderId="7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Protection="1"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5" fillId="0" borderId="0" xfId="0" applyFont="1"/>
    <xf numFmtId="0" fontId="6" fillId="0" borderId="6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horizontal="center"/>
      <protection hidden="1"/>
    </xf>
    <xf numFmtId="164" fontId="6" fillId="0" borderId="6" xfId="0" applyNumberFormat="1" applyFont="1" applyBorder="1" applyAlignment="1" applyProtection="1">
      <alignment horizontal="right"/>
      <protection hidden="1"/>
    </xf>
    <xf numFmtId="0" fontId="5" fillId="0" borderId="6" xfId="0" applyFont="1" applyBorder="1" applyProtection="1">
      <protection hidden="1"/>
    </xf>
    <xf numFmtId="0" fontId="7" fillId="0" borderId="0" xfId="1"/>
    <xf numFmtId="0" fontId="7" fillId="0" borderId="0" xfId="1" applyProtection="1">
      <protection hidden="1"/>
    </xf>
    <xf numFmtId="0" fontId="8" fillId="0" borderId="7" xfId="1" applyFont="1" applyBorder="1" applyAlignment="1" applyProtection="1">
      <alignment wrapText="1"/>
      <protection hidden="1"/>
    </xf>
    <xf numFmtId="0" fontId="8" fillId="0" borderId="7" xfId="5" applyFont="1" applyBorder="1" applyAlignment="1" applyProtection="1">
      <alignment horizontal="center"/>
      <protection hidden="1"/>
    </xf>
    <xf numFmtId="0" fontId="7" fillId="0" borderId="0" xfId="4"/>
    <xf numFmtId="0" fontId="6" fillId="0" borderId="2" xfId="5" applyFont="1" applyBorder="1" applyAlignment="1" applyProtection="1">
      <alignment wrapText="1"/>
      <protection hidden="1"/>
    </xf>
    <xf numFmtId="0" fontId="6" fillId="0" borderId="7" xfId="6" applyFont="1" applyBorder="1" applyAlignment="1" applyProtection="1">
      <alignment horizontal="center"/>
      <protection hidden="1"/>
    </xf>
    <xf numFmtId="0" fontId="6" fillId="0" borderId="6" xfId="6" applyFont="1" applyBorder="1" applyAlignment="1" applyProtection="1">
      <alignment horizontal="center"/>
      <protection hidden="1"/>
    </xf>
    <xf numFmtId="0" fontId="8" fillId="0" borderId="7" xfId="5" applyFont="1" applyBorder="1" applyAlignment="1" applyProtection="1">
      <alignment wrapText="1"/>
      <protection hidden="1"/>
    </xf>
    <xf numFmtId="164" fontId="6" fillId="0" borderId="7" xfId="6" applyNumberFormat="1" applyFont="1" applyBorder="1" applyAlignment="1" applyProtection="1">
      <alignment horizontal="right"/>
      <protection hidden="1"/>
    </xf>
    <xf numFmtId="0" fontId="8" fillId="0" borderId="6" xfId="6" applyFont="1" applyBorder="1" applyAlignment="1" applyProtection="1">
      <alignment horizontal="center"/>
      <protection hidden="1"/>
    </xf>
    <xf numFmtId="164" fontId="8" fillId="0" borderId="7" xfId="5" applyNumberFormat="1" applyFont="1" applyBorder="1" applyAlignment="1" applyProtection="1">
      <alignment wrapText="1"/>
      <protection hidden="1"/>
    </xf>
    <xf numFmtId="164" fontId="6" fillId="0" borderId="6" xfId="5" applyNumberFormat="1" applyFont="1" applyBorder="1" applyAlignment="1" applyProtection="1">
      <alignment horizontal="right"/>
      <protection hidden="1"/>
    </xf>
    <xf numFmtId="164" fontId="8" fillId="0" borderId="6" xfId="5" applyNumberFormat="1" applyFont="1" applyBorder="1" applyAlignment="1" applyProtection="1">
      <alignment horizontal="right"/>
      <protection hidden="1"/>
    </xf>
    <xf numFmtId="164" fontId="6" fillId="2" borderId="6" xfId="5" applyNumberFormat="1" applyFont="1" applyFill="1" applyBorder="1" applyAlignment="1" applyProtection="1">
      <alignment horizontal="right"/>
      <protection hidden="1"/>
    </xf>
    <xf numFmtId="0" fontId="8" fillId="0" borderId="7" xfId="5" applyFont="1" applyBorder="1" applyProtection="1">
      <protection hidden="1"/>
    </xf>
    <xf numFmtId="0" fontId="8" fillId="0" borderId="7" xfId="5" applyFont="1" applyBorder="1" applyAlignment="1" applyProtection="1">
      <alignment horizontal="left" vertical="center" wrapText="1"/>
      <protection hidden="1"/>
    </xf>
    <xf numFmtId="164" fontId="8" fillId="2" borderId="6" xfId="5" applyNumberFormat="1" applyFont="1" applyFill="1" applyBorder="1" applyAlignment="1" applyProtection="1">
      <alignment horizontal="right"/>
      <protection hidden="1"/>
    </xf>
    <xf numFmtId="0" fontId="1" fillId="0" borderId="0" xfId="7"/>
    <xf numFmtId="2" fontId="8" fillId="0" borderId="7" xfId="5" applyNumberFormat="1" applyFont="1" applyBorder="1" applyAlignment="1" applyProtection="1">
      <alignment wrapText="1"/>
      <protection hidden="1"/>
    </xf>
    <xf numFmtId="0" fontId="7" fillId="2" borderId="0" xfId="4" applyFill="1"/>
    <xf numFmtId="0" fontId="9" fillId="0" borderId="0" xfId="5" applyFont="1"/>
    <xf numFmtId="0" fontId="9" fillId="0" borderId="0" xfId="5" applyFont="1" applyAlignment="1">
      <alignment horizontal="center"/>
    </xf>
    <xf numFmtId="0" fontId="10" fillId="0" borderId="0" xfId="8"/>
    <xf numFmtId="0" fontId="7" fillId="0" borderId="0" xfId="6" applyAlignment="1">
      <alignment horizontal="center"/>
    </xf>
    <xf numFmtId="0" fontId="7" fillId="0" borderId="0" xfId="6" applyAlignment="1">
      <alignment horizontal="left"/>
    </xf>
    <xf numFmtId="0" fontId="8" fillId="0" borderId="0" xfId="0" applyFont="1" applyProtection="1"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6" fillId="0" borderId="7" xfId="0" applyFont="1" applyBorder="1" applyProtection="1">
      <protection hidden="1"/>
    </xf>
    <xf numFmtId="0" fontId="6" fillId="0" borderId="14" xfId="0" applyFont="1" applyBorder="1" applyAlignment="1" applyProtection="1">
      <alignment horizontal="center"/>
      <protection hidden="1"/>
    </xf>
    <xf numFmtId="164" fontId="5" fillId="0" borderId="0" xfId="0" applyNumberFormat="1" applyFont="1" applyProtection="1">
      <protection hidden="1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0" fillId="0" borderId="0" xfId="0"/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8" fillId="0" borderId="7" xfId="5" applyFont="1" applyBorder="1" applyAlignment="1" applyProtection="1">
      <alignment horizontal="center"/>
      <protection hidden="1"/>
    </xf>
    <xf numFmtId="0" fontId="8" fillId="0" borderId="12" xfId="5" applyFont="1" applyBorder="1" applyAlignment="1" applyProtection="1">
      <alignment horizontal="center"/>
      <protection hidden="1"/>
    </xf>
    <xf numFmtId="164" fontId="6" fillId="0" borderId="13" xfId="5" applyNumberFormat="1" applyFont="1" applyBorder="1" applyAlignment="1" applyProtection="1">
      <alignment horizontal="right"/>
      <protection hidden="1"/>
    </xf>
    <xf numFmtId="0" fontId="8" fillId="0" borderId="13" xfId="5" applyFont="1" applyBorder="1" applyAlignment="1" applyProtection="1">
      <alignment horizontal="center"/>
      <protection hidden="1"/>
    </xf>
    <xf numFmtId="0" fontId="6" fillId="0" borderId="7" xfId="5" applyFont="1" applyBorder="1" applyAlignment="1" applyProtection="1">
      <alignment wrapText="1"/>
      <protection hidden="1"/>
    </xf>
    <xf numFmtId="0" fontId="8" fillId="0" borderId="7" xfId="6" applyFont="1" applyBorder="1" applyProtection="1">
      <protection hidden="1"/>
    </xf>
    <xf numFmtId="0" fontId="8" fillId="0" borderId="7" xfId="6" applyFont="1" applyBorder="1" applyAlignment="1" applyProtection="1">
      <alignment horizontal="center"/>
      <protection hidden="1"/>
    </xf>
    <xf numFmtId="164" fontId="8" fillId="0" borderId="7" xfId="6" applyNumberFormat="1" applyFont="1" applyBorder="1" applyAlignment="1" applyProtection="1">
      <alignment horizontal="right"/>
      <protection hidden="1"/>
    </xf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9" fillId="0" borderId="14" xfId="5" applyFont="1" applyBorder="1" applyAlignment="1" applyProtection="1">
      <alignment vertical="top" wrapText="1"/>
      <protection hidden="1"/>
    </xf>
    <xf numFmtId="0" fontId="9" fillId="0" borderId="0" xfId="5" applyFont="1" applyAlignment="1" applyProtection="1">
      <alignment vertical="top" wrapText="1"/>
      <protection hidden="1"/>
    </xf>
    <xf numFmtId="0" fontId="9" fillId="0" borderId="0" xfId="5" applyFont="1" applyAlignment="1" applyProtection="1">
      <alignment horizontal="left" vertical="top" wrapText="1"/>
      <protection hidden="1"/>
    </xf>
    <xf numFmtId="0" fontId="12" fillId="0" borderId="0" xfId="6" applyFont="1" applyAlignment="1" applyProtection="1">
      <alignment wrapText="1"/>
      <protection hidden="1"/>
    </xf>
    <xf numFmtId="0" fontId="9" fillId="0" borderId="0" xfId="5" applyFont="1" applyAlignment="1" applyProtection="1">
      <alignment vertical="top" wrapText="1"/>
      <protection hidden="1"/>
    </xf>
    <xf numFmtId="0" fontId="9" fillId="0" borderId="0" xfId="5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13" fillId="0" borderId="0" xfId="5" applyFont="1" applyAlignment="1" applyProtection="1">
      <alignment horizontal="left" vertical="top" wrapText="1"/>
      <protection hidden="1"/>
    </xf>
    <xf numFmtId="0" fontId="7" fillId="0" borderId="0" xfId="5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9" fillId="0" borderId="0" xfId="5" applyFont="1" applyAlignment="1">
      <alignment horizontal="left"/>
    </xf>
    <xf numFmtId="0" fontId="6" fillId="0" borderId="11" xfId="5" applyFont="1" applyBorder="1" applyAlignment="1" applyProtection="1">
      <alignment horizontal="left" wrapText="1"/>
      <protection hidden="1"/>
    </xf>
    <xf numFmtId="0" fontId="6" fillId="0" borderId="13" xfId="5" applyFont="1" applyBorder="1" applyAlignment="1" applyProtection="1">
      <alignment horizontal="left" wrapText="1"/>
      <protection hidden="1"/>
    </xf>
    <xf numFmtId="0" fontId="6" fillId="0" borderId="12" xfId="5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14">
    <cellStyle name="Обычный" xfId="0" builtinId="0"/>
    <cellStyle name="Обычный 2" xfId="4" xr:uid="{1F1AA2CB-74B0-4EA9-B832-C944C662A61F}"/>
    <cellStyle name="Обычный 2 2" xfId="5" xr:uid="{7379F216-D4B8-4F6D-81F9-8E6B74EB2772}"/>
    <cellStyle name="Обычный 2 3" xfId="13" xr:uid="{413B39F2-12D9-43EE-A25A-B9C94D3AE448}"/>
    <cellStyle name="Обычный 2 4" xfId="12" xr:uid="{45D8A8FB-52CB-45FF-8B57-24B8A4D4C276}"/>
    <cellStyle name="Обычный 2 5" xfId="10" xr:uid="{2AB59789-B93F-4DFF-BA02-2FADBD8E2367}"/>
    <cellStyle name="Обычный 3" xfId="8" xr:uid="{E867324F-99C6-4E24-A06D-80FBBC9FE457}"/>
    <cellStyle name="Обычный 4" xfId="7" xr:uid="{538AB2A2-B89C-4889-921D-8BAF5FABB8D3}"/>
    <cellStyle name="Обычный 5" xfId="3" xr:uid="{12BA23CD-2409-45CD-8211-93DFDF43EE02}"/>
    <cellStyle name="Обычный 5 2" xfId="9" xr:uid="{90E75CA6-4C7A-4C36-84ED-C62B2D25EC84}"/>
    <cellStyle name="Обычный 6" xfId="11" xr:uid="{753DCDB5-A5C7-42E4-ACC8-8E92B668CC62}"/>
    <cellStyle name="Обычный 7" xfId="2" xr:uid="{AC716219-A389-43CA-B10B-8A0EFA15B319}"/>
    <cellStyle name="Обычный 8" xfId="1" xr:uid="{DA66D50E-6368-4781-9E63-795337CA7CAE}"/>
    <cellStyle name="Обычный_tmp 2" xfId="6" xr:uid="{985F7CA6-65FE-44B0-9F81-B5D0D20E9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16E1-F6DD-412E-BF1A-DCC61261792A}">
  <sheetPr>
    <pageSetUpPr fitToPage="1"/>
  </sheetPr>
  <dimension ref="A1:BB294"/>
  <sheetViews>
    <sheetView showGridLines="0" tabSelected="1" topLeftCell="A276" workbookViewId="0">
      <selection activeCell="N4" sqref="N4"/>
    </sheetView>
  </sheetViews>
  <sheetFormatPr defaultColWidth="8.33203125" defaultRowHeight="13.2" x14ac:dyDescent="0.25"/>
  <cols>
    <col min="1" max="1" width="0.44140625" customWidth="1"/>
    <col min="2" max="2" width="0" hidden="1" customWidth="1"/>
    <col min="3" max="3" width="29.44140625" customWidth="1"/>
    <col min="4" max="4" width="17" customWidth="1"/>
    <col min="5" max="5" width="9.5546875" customWidth="1"/>
    <col min="6" max="6" width="0" hidden="1" customWidth="1"/>
    <col min="7" max="7" width="12" customWidth="1"/>
    <col min="8" max="8" width="10.44140625" customWidth="1"/>
    <col min="9" max="9" width="10.88671875" customWidth="1"/>
    <col min="10" max="10" width="11.109375" customWidth="1"/>
    <col min="11" max="11" width="0" hidden="1" customWidth="1"/>
    <col min="12" max="12" width="11" customWidth="1"/>
    <col min="13" max="13" width="10.88671875" customWidth="1"/>
    <col min="14" max="14" width="11.33203125" customWidth="1"/>
    <col min="15" max="15" width="0" hidden="1" customWidth="1"/>
    <col min="16" max="16" width="11" customWidth="1"/>
    <col min="17" max="17" width="10.77734375" customWidth="1"/>
    <col min="18" max="18" width="11" customWidth="1"/>
    <col min="19" max="19" width="0" hidden="1" customWidth="1"/>
    <col min="20" max="21" width="10.77734375" customWidth="1"/>
    <col min="22" max="22" width="11.109375" customWidth="1"/>
    <col min="23" max="54" width="0" hidden="1" customWidth="1"/>
    <col min="55" max="255" width="9.109375" customWidth="1"/>
  </cols>
  <sheetData>
    <row r="1" spans="1:54" s="145" customFormat="1" ht="15.6" x14ac:dyDescent="0.25">
      <c r="R1" s="169" t="s">
        <v>307</v>
      </c>
      <c r="S1" s="169"/>
      <c r="T1" s="169"/>
      <c r="U1" s="169"/>
      <c r="V1" s="169"/>
    </row>
    <row r="2" spans="1:54" s="145" customFormat="1" ht="15.6" x14ac:dyDescent="0.25">
      <c r="R2" s="170" t="s">
        <v>308</v>
      </c>
      <c r="S2" s="170"/>
      <c r="T2" s="170"/>
      <c r="U2" s="170"/>
      <c r="V2" s="170"/>
    </row>
    <row r="3" spans="1:54" s="145" customFormat="1" ht="15.6" x14ac:dyDescent="0.25">
      <c r="R3" s="170" t="s">
        <v>309</v>
      </c>
      <c r="S3" s="170"/>
      <c r="T3" s="170"/>
      <c r="U3" s="170"/>
      <c r="V3" s="170"/>
    </row>
    <row r="4" spans="1:54" ht="15.6" x14ac:dyDescent="0.25">
      <c r="A4" s="1"/>
      <c r="B4" s="1"/>
      <c r="C4" s="1"/>
      <c r="D4" s="1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170" t="s">
        <v>310</v>
      </c>
      <c r="S4" s="170"/>
      <c r="T4" s="170"/>
      <c r="U4" s="170"/>
      <c r="V4" s="170"/>
      <c r="W4" s="5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70" t="s">
        <v>311</v>
      </c>
      <c r="S5" s="170"/>
      <c r="T5" s="170"/>
      <c r="U5" s="170"/>
      <c r="V5" s="170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165"/>
      <c r="S6" s="166"/>
      <c r="T6" s="167"/>
      <c r="U6" s="167"/>
      <c r="V6" s="168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75" t="s">
        <v>312</v>
      </c>
      <c r="S7" s="175"/>
      <c r="T7" s="167"/>
      <c r="U7" s="167"/>
      <c r="V7" s="168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"/>
      <c r="D11" s="1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"/>
      <c r="B12" s="1"/>
      <c r="C12" s="1"/>
      <c r="D12" s="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52" t="s">
        <v>264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s="162" customFormat="1" x14ac:dyDescent="0.25">
      <c r="A15" s="176" t="s">
        <v>313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64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</row>
    <row r="16" spans="1:5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5" customHeight="1" x14ac:dyDescent="0.25">
      <c r="A17" s="50" t="s">
        <v>263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7.399999999999999" customHeight="1" x14ac:dyDescent="0.25">
      <c r="A18" s="50" t="s">
        <v>262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 t="s">
        <v>261</v>
      </c>
      <c r="W18" s="49" t="s">
        <v>261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0.399999999999999" x14ac:dyDescent="0.25">
      <c r="A19" s="1"/>
      <c r="B19" s="171"/>
      <c r="C19" s="171" t="s">
        <v>260</v>
      </c>
      <c r="D19" s="171" t="s">
        <v>259</v>
      </c>
      <c r="E19" s="171" t="s">
        <v>258</v>
      </c>
      <c r="F19" s="171" t="s">
        <v>257</v>
      </c>
      <c r="G19" s="171" t="s">
        <v>256</v>
      </c>
      <c r="H19" s="172" t="s">
        <v>255</v>
      </c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48"/>
      <c r="X19" s="47" t="s">
        <v>254</v>
      </c>
      <c r="Y19" s="47"/>
      <c r="Z19" s="47"/>
      <c r="AA19" s="47"/>
      <c r="AB19" s="47"/>
      <c r="AC19" s="46" t="s">
        <v>253</v>
      </c>
      <c r="AD19" s="46"/>
      <c r="AE19" s="46"/>
      <c r="AF19" s="46"/>
      <c r="AG19" s="46" t="s">
        <v>252</v>
      </c>
      <c r="AH19" s="46"/>
      <c r="AI19" s="46"/>
      <c r="AJ19" s="46"/>
      <c r="AK19" s="46" t="s">
        <v>251</v>
      </c>
      <c r="AL19" s="46"/>
      <c r="AM19" s="46"/>
      <c r="AN19" s="46"/>
      <c r="AO19" s="45" t="s">
        <v>250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</row>
    <row r="20" spans="1:54" ht="16.8" customHeight="1" x14ac:dyDescent="0.25">
      <c r="A20" s="1"/>
      <c r="B20" s="171"/>
      <c r="C20" s="172"/>
      <c r="D20" s="172"/>
      <c r="E20" s="172"/>
      <c r="F20" s="172"/>
      <c r="G20" s="172"/>
      <c r="H20" s="43" t="s">
        <v>249</v>
      </c>
      <c r="I20" s="43" t="s">
        <v>248</v>
      </c>
      <c r="J20" s="43" t="s">
        <v>247</v>
      </c>
      <c r="K20" s="43" t="s">
        <v>246</v>
      </c>
      <c r="L20" s="43" t="s">
        <v>245</v>
      </c>
      <c r="M20" s="43" t="s">
        <v>244</v>
      </c>
      <c r="N20" s="43" t="s">
        <v>243</v>
      </c>
      <c r="O20" s="43" t="s">
        <v>242</v>
      </c>
      <c r="P20" s="43" t="s">
        <v>241</v>
      </c>
      <c r="Q20" s="43" t="s">
        <v>240</v>
      </c>
      <c r="R20" s="43" t="s">
        <v>239</v>
      </c>
      <c r="S20" s="43" t="s">
        <v>238</v>
      </c>
      <c r="T20" s="43" t="s">
        <v>237</v>
      </c>
      <c r="U20" s="43" t="s">
        <v>236</v>
      </c>
      <c r="V20" s="43" t="s">
        <v>235</v>
      </c>
      <c r="W20" s="44" t="s">
        <v>234</v>
      </c>
      <c r="X20" s="32"/>
      <c r="Y20" s="32"/>
      <c r="Z20" s="32"/>
      <c r="AA20" s="32"/>
      <c r="AB20" s="32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0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</row>
    <row r="21" spans="1:54" s="140" customFormat="1" ht="13.2" customHeight="1" x14ac:dyDescent="0.2">
      <c r="A21" s="137"/>
      <c r="B21" s="137"/>
      <c r="C21" s="139">
        <v>1</v>
      </c>
      <c r="D21" s="139">
        <v>2</v>
      </c>
      <c r="E21" s="139">
        <v>3</v>
      </c>
      <c r="F21" s="139"/>
      <c r="G21" s="139">
        <v>4</v>
      </c>
      <c r="H21" s="139">
        <v>5</v>
      </c>
      <c r="I21" s="139">
        <v>6</v>
      </c>
      <c r="J21" s="139">
        <v>7</v>
      </c>
      <c r="K21" s="139"/>
      <c r="L21" s="139">
        <v>8</v>
      </c>
      <c r="M21" s="139">
        <v>9</v>
      </c>
      <c r="N21" s="139">
        <v>10</v>
      </c>
      <c r="O21" s="139"/>
      <c r="P21" s="139">
        <v>11</v>
      </c>
      <c r="Q21" s="139">
        <v>12</v>
      </c>
      <c r="R21" s="139">
        <v>13</v>
      </c>
      <c r="S21" s="139"/>
      <c r="T21" s="139">
        <v>14</v>
      </c>
      <c r="U21" s="139">
        <v>15</v>
      </c>
      <c r="V21" s="139">
        <v>16</v>
      </c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</row>
    <row r="22" spans="1:54" ht="24.6" customHeight="1" x14ac:dyDescent="0.25">
      <c r="A22" s="1"/>
      <c r="B22" s="40"/>
      <c r="C22" s="158" t="s">
        <v>232</v>
      </c>
      <c r="D22" s="157" t="s">
        <v>0</v>
      </c>
      <c r="E22" s="154" t="s">
        <v>0</v>
      </c>
      <c r="F22" s="155" t="s">
        <v>0</v>
      </c>
      <c r="G22" s="156">
        <v>4894915</v>
      </c>
      <c r="H22" s="37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3" t="s">
        <v>0</v>
      </c>
      <c r="T22" s="33" t="s">
        <v>0</v>
      </c>
      <c r="U22" s="33" t="s">
        <v>0</v>
      </c>
      <c r="V22" s="33" t="s">
        <v>0</v>
      </c>
      <c r="W22" s="33" t="s">
        <v>0</v>
      </c>
      <c r="X22" s="36"/>
      <c r="Y22" s="36"/>
      <c r="Z22" s="36"/>
      <c r="AA22" s="36"/>
      <c r="AB22" s="36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4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</row>
    <row r="23" spans="1:54" ht="15" customHeight="1" x14ac:dyDescent="0.25">
      <c r="A23" s="1"/>
      <c r="B23" s="4"/>
      <c r="C23" s="159" t="s">
        <v>303</v>
      </c>
      <c r="D23" s="154" t="s">
        <v>0</v>
      </c>
      <c r="E23" s="154" t="s">
        <v>0</v>
      </c>
      <c r="F23" s="160"/>
      <c r="G23" s="161">
        <v>4683168.6399999997</v>
      </c>
      <c r="H23" s="148" t="s">
        <v>0</v>
      </c>
      <c r="I23" s="148" t="s">
        <v>0</v>
      </c>
      <c r="J23" s="148" t="s">
        <v>0</v>
      </c>
      <c r="K23" s="148" t="s">
        <v>0</v>
      </c>
      <c r="L23" s="148" t="s">
        <v>0</v>
      </c>
      <c r="M23" s="148" t="s">
        <v>0</v>
      </c>
      <c r="N23" s="148" t="s">
        <v>0</v>
      </c>
      <c r="O23" s="148" t="s">
        <v>0</v>
      </c>
      <c r="P23" s="148" t="s">
        <v>0</v>
      </c>
      <c r="Q23" s="148" t="s">
        <v>0</v>
      </c>
      <c r="R23" s="148" t="s">
        <v>0</v>
      </c>
      <c r="S23" s="148" t="s">
        <v>0</v>
      </c>
      <c r="T23" s="148" t="s">
        <v>0</v>
      </c>
      <c r="U23" s="148" t="s">
        <v>0</v>
      </c>
      <c r="V23" s="148" t="s">
        <v>0</v>
      </c>
      <c r="W23" s="33" t="s">
        <v>0</v>
      </c>
      <c r="X23" s="36"/>
      <c r="Y23" s="36"/>
      <c r="Z23" s="36"/>
      <c r="AA23" s="36"/>
      <c r="AB23" s="36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4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</row>
    <row r="24" spans="1:54" ht="15" customHeight="1" x14ac:dyDescent="0.25">
      <c r="A24" s="1"/>
      <c r="B24" s="30"/>
      <c r="C24" s="159" t="s">
        <v>304</v>
      </c>
      <c r="D24" s="154" t="s">
        <v>0</v>
      </c>
      <c r="E24" s="154" t="s">
        <v>0</v>
      </c>
      <c r="F24" s="160"/>
      <c r="G24" s="161">
        <v>166827.57</v>
      </c>
      <c r="H24" s="148" t="s">
        <v>0</v>
      </c>
      <c r="I24" s="148" t="s">
        <v>0</v>
      </c>
      <c r="J24" s="148" t="s">
        <v>0</v>
      </c>
      <c r="K24" s="148" t="s">
        <v>0</v>
      </c>
      <c r="L24" s="148" t="s">
        <v>0</v>
      </c>
      <c r="M24" s="148" t="s">
        <v>0</v>
      </c>
      <c r="N24" s="148" t="s">
        <v>0</v>
      </c>
      <c r="O24" s="148" t="s">
        <v>0</v>
      </c>
      <c r="P24" s="148" t="s">
        <v>0</v>
      </c>
      <c r="Q24" s="148" t="s">
        <v>0</v>
      </c>
      <c r="R24" s="148" t="s">
        <v>0</v>
      </c>
      <c r="S24" s="148" t="s">
        <v>0</v>
      </c>
      <c r="T24" s="148" t="s">
        <v>0</v>
      </c>
      <c r="U24" s="148" t="s">
        <v>0</v>
      </c>
      <c r="V24" s="148" t="s">
        <v>0</v>
      </c>
      <c r="W24" s="29" t="s">
        <v>0</v>
      </c>
      <c r="X24" s="32"/>
      <c r="Y24" s="32"/>
      <c r="Z24" s="32"/>
      <c r="AA24" s="32"/>
      <c r="AB24" s="32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0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54" ht="15" customHeight="1" x14ac:dyDescent="0.25">
      <c r="A25" s="1"/>
      <c r="B25" s="30"/>
      <c r="C25" s="159" t="s">
        <v>305</v>
      </c>
      <c r="D25" s="154" t="s">
        <v>0</v>
      </c>
      <c r="E25" s="154" t="s">
        <v>0</v>
      </c>
      <c r="F25" s="160"/>
      <c r="G25" s="161">
        <v>20344.78</v>
      </c>
      <c r="H25" s="148" t="s">
        <v>0</v>
      </c>
      <c r="I25" s="148" t="s">
        <v>0</v>
      </c>
      <c r="J25" s="148" t="s">
        <v>0</v>
      </c>
      <c r="K25" s="148" t="s">
        <v>0</v>
      </c>
      <c r="L25" s="148" t="s">
        <v>0</v>
      </c>
      <c r="M25" s="148" t="s">
        <v>0</v>
      </c>
      <c r="N25" s="148" t="s">
        <v>0</v>
      </c>
      <c r="O25" s="148" t="s">
        <v>0</v>
      </c>
      <c r="P25" s="148" t="s">
        <v>0</v>
      </c>
      <c r="Q25" s="148" t="s">
        <v>0</v>
      </c>
      <c r="R25" s="148" t="s">
        <v>0</v>
      </c>
      <c r="S25" s="148" t="s">
        <v>0</v>
      </c>
      <c r="T25" s="148" t="s">
        <v>0</v>
      </c>
      <c r="U25" s="148" t="s">
        <v>0</v>
      </c>
      <c r="V25" s="148" t="s">
        <v>0</v>
      </c>
      <c r="W25" s="29"/>
      <c r="X25" s="32"/>
      <c r="Y25" s="32"/>
      <c r="Z25" s="32"/>
      <c r="AA25" s="32"/>
      <c r="AB25" s="32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0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</row>
    <row r="26" spans="1:54" ht="15" customHeight="1" x14ac:dyDescent="0.25">
      <c r="A26" s="1"/>
      <c r="B26" s="30"/>
      <c r="C26" s="159" t="s">
        <v>306</v>
      </c>
      <c r="D26" s="160" t="s">
        <v>0</v>
      </c>
      <c r="E26" s="160" t="s">
        <v>0</v>
      </c>
      <c r="F26" s="160" t="s">
        <v>0</v>
      </c>
      <c r="G26" s="161">
        <v>24574.01</v>
      </c>
      <c r="H26" s="148" t="s">
        <v>0</v>
      </c>
      <c r="I26" s="148" t="s">
        <v>0</v>
      </c>
      <c r="J26" s="148" t="s">
        <v>0</v>
      </c>
      <c r="K26" s="148" t="s">
        <v>0</v>
      </c>
      <c r="L26" s="148" t="s">
        <v>0</v>
      </c>
      <c r="M26" s="148" t="s">
        <v>0</v>
      </c>
      <c r="N26" s="148" t="s">
        <v>0</v>
      </c>
      <c r="O26" s="148" t="s">
        <v>0</v>
      </c>
      <c r="P26" s="148" t="s">
        <v>0</v>
      </c>
      <c r="Q26" s="148" t="s">
        <v>0</v>
      </c>
      <c r="R26" s="148" t="s">
        <v>0</v>
      </c>
      <c r="S26" s="148" t="s">
        <v>0</v>
      </c>
      <c r="T26" s="148" t="s">
        <v>0</v>
      </c>
      <c r="U26" s="148" t="s">
        <v>0</v>
      </c>
      <c r="V26" s="148" t="s">
        <v>0</v>
      </c>
      <c r="W26" s="29"/>
      <c r="X26" s="32"/>
      <c r="Y26" s="32"/>
      <c r="Z26" s="32"/>
      <c r="AA26" s="32"/>
      <c r="AB26" s="32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0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</row>
    <row r="27" spans="1:54" ht="19.2" customHeight="1" x14ac:dyDescent="0.25">
      <c r="A27" s="3"/>
      <c r="B27" s="173" t="s">
        <v>231</v>
      </c>
      <c r="C27" s="173"/>
      <c r="D27" s="173"/>
      <c r="E27" s="173"/>
      <c r="F27" s="174"/>
      <c r="G27" s="27">
        <v>3758000</v>
      </c>
      <c r="H27" s="27">
        <v>130200</v>
      </c>
      <c r="I27" s="27">
        <v>237100</v>
      </c>
      <c r="J27" s="6">
        <v>1286800</v>
      </c>
      <c r="K27" s="13">
        <v>1654100</v>
      </c>
      <c r="L27" s="27">
        <v>30600</v>
      </c>
      <c r="M27" s="27">
        <v>3800</v>
      </c>
      <c r="N27" s="6">
        <v>1161600</v>
      </c>
      <c r="O27" s="13">
        <v>1196000</v>
      </c>
      <c r="P27" s="27">
        <v>0</v>
      </c>
      <c r="Q27" s="27">
        <v>140000</v>
      </c>
      <c r="R27" s="6">
        <v>305900</v>
      </c>
      <c r="S27" s="13">
        <v>445900</v>
      </c>
      <c r="T27" s="27">
        <v>249700</v>
      </c>
      <c r="U27" s="27">
        <v>7000</v>
      </c>
      <c r="V27" s="6">
        <v>205300</v>
      </c>
      <c r="W27" s="12">
        <v>462000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3758000</v>
      </c>
      <c r="AQ27" s="8">
        <v>130200</v>
      </c>
      <c r="AR27" s="8">
        <v>237100</v>
      </c>
      <c r="AS27" s="8">
        <v>1286800</v>
      </c>
      <c r="AT27" s="8">
        <v>30600</v>
      </c>
      <c r="AU27" s="8">
        <v>3800</v>
      </c>
      <c r="AV27" s="8">
        <v>1161600</v>
      </c>
      <c r="AW27" s="8">
        <v>0</v>
      </c>
      <c r="AX27" s="8">
        <v>140000</v>
      </c>
      <c r="AY27" s="8">
        <v>305900</v>
      </c>
      <c r="AZ27" s="8">
        <v>249700</v>
      </c>
      <c r="BA27" s="8">
        <v>7000</v>
      </c>
      <c r="BB27" s="8">
        <v>205300</v>
      </c>
    </row>
    <row r="28" spans="1:54" ht="27" customHeight="1" x14ac:dyDescent="0.25">
      <c r="A28" s="3"/>
      <c r="B28" s="18" t="s">
        <v>23</v>
      </c>
      <c r="C28" s="17" t="s">
        <v>226</v>
      </c>
      <c r="D28" s="16" t="s">
        <v>230</v>
      </c>
      <c r="E28" s="15">
        <v>300100000</v>
      </c>
      <c r="F28" s="14"/>
      <c r="G28" s="10">
        <v>1195180</v>
      </c>
      <c r="H28" s="10">
        <v>10900</v>
      </c>
      <c r="I28" s="10">
        <v>141000</v>
      </c>
      <c r="J28" s="10">
        <v>254300</v>
      </c>
      <c r="K28" s="10">
        <v>406200</v>
      </c>
      <c r="L28" s="10">
        <v>30600</v>
      </c>
      <c r="M28" s="10">
        <v>3800</v>
      </c>
      <c r="N28" s="10">
        <v>411000</v>
      </c>
      <c r="O28" s="10">
        <v>445400</v>
      </c>
      <c r="P28" s="10">
        <v>0</v>
      </c>
      <c r="Q28" s="10">
        <v>60000</v>
      </c>
      <c r="R28" s="10">
        <v>105800</v>
      </c>
      <c r="S28" s="10">
        <v>165800</v>
      </c>
      <c r="T28" s="10">
        <v>134000</v>
      </c>
      <c r="U28" s="10">
        <v>100</v>
      </c>
      <c r="V28" s="10">
        <v>43680</v>
      </c>
      <c r="W28" s="10">
        <v>177780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1195180</v>
      </c>
      <c r="AQ28" s="8">
        <v>10900</v>
      </c>
      <c r="AR28" s="8">
        <v>141000</v>
      </c>
      <c r="AS28" s="8">
        <v>254300</v>
      </c>
      <c r="AT28" s="8">
        <v>30600</v>
      </c>
      <c r="AU28" s="8">
        <v>3800</v>
      </c>
      <c r="AV28" s="8">
        <v>411000</v>
      </c>
      <c r="AW28" s="8">
        <v>0</v>
      </c>
      <c r="AX28" s="8">
        <v>60000</v>
      </c>
      <c r="AY28" s="8">
        <v>105800</v>
      </c>
      <c r="AZ28" s="8">
        <v>134000</v>
      </c>
      <c r="BA28" s="8">
        <v>100</v>
      </c>
      <c r="BB28" s="8">
        <v>43680</v>
      </c>
    </row>
    <row r="29" spans="1:54" ht="27" customHeight="1" x14ac:dyDescent="0.25">
      <c r="A29" s="3"/>
      <c r="B29" s="18" t="s">
        <v>23</v>
      </c>
      <c r="C29" s="17" t="s">
        <v>226</v>
      </c>
      <c r="D29" s="16" t="s">
        <v>229</v>
      </c>
      <c r="E29" s="15">
        <v>300100000</v>
      </c>
      <c r="F29" s="14"/>
      <c r="G29" s="10">
        <v>130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130</v>
      </c>
      <c r="W29" s="10">
        <v>130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130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130</v>
      </c>
    </row>
    <row r="30" spans="1:54" ht="27" customHeight="1" x14ac:dyDescent="0.25">
      <c r="A30" s="3"/>
      <c r="B30" s="18" t="s">
        <v>23</v>
      </c>
      <c r="C30" s="17" t="s">
        <v>226</v>
      </c>
      <c r="D30" s="16" t="s">
        <v>228</v>
      </c>
      <c r="E30" s="15">
        <v>300100000</v>
      </c>
      <c r="F30" s="14"/>
      <c r="G30" s="10">
        <v>1448360</v>
      </c>
      <c r="H30" s="10">
        <v>115400</v>
      </c>
      <c r="I30" s="10">
        <v>95000</v>
      </c>
      <c r="J30" s="10">
        <v>654500</v>
      </c>
      <c r="K30" s="10">
        <v>864900</v>
      </c>
      <c r="L30" s="10">
        <v>0</v>
      </c>
      <c r="M30" s="10">
        <v>0</v>
      </c>
      <c r="N30" s="10">
        <v>35100</v>
      </c>
      <c r="O30" s="10">
        <v>35100</v>
      </c>
      <c r="P30" s="10">
        <v>0</v>
      </c>
      <c r="Q30" s="10">
        <v>77100</v>
      </c>
      <c r="R30" s="10">
        <v>197500</v>
      </c>
      <c r="S30" s="10">
        <v>274600</v>
      </c>
      <c r="T30" s="10">
        <v>110400</v>
      </c>
      <c r="U30" s="10">
        <v>1870</v>
      </c>
      <c r="V30" s="10">
        <v>161490</v>
      </c>
      <c r="W30" s="10">
        <v>273760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1448360</v>
      </c>
      <c r="AQ30" s="8">
        <v>115400</v>
      </c>
      <c r="AR30" s="8">
        <v>95000</v>
      </c>
      <c r="AS30" s="8">
        <v>654500</v>
      </c>
      <c r="AT30" s="8">
        <v>0</v>
      </c>
      <c r="AU30" s="8">
        <v>0</v>
      </c>
      <c r="AV30" s="8">
        <v>35100</v>
      </c>
      <c r="AW30" s="8">
        <v>0</v>
      </c>
      <c r="AX30" s="8">
        <v>77100</v>
      </c>
      <c r="AY30" s="8">
        <v>197500</v>
      </c>
      <c r="AZ30" s="8">
        <v>110400</v>
      </c>
      <c r="BA30" s="8">
        <v>1870</v>
      </c>
      <c r="BB30" s="8">
        <v>161490</v>
      </c>
    </row>
    <row r="31" spans="1:54" ht="27" customHeight="1" x14ac:dyDescent="0.25">
      <c r="A31" s="3"/>
      <c r="B31" s="18" t="s">
        <v>23</v>
      </c>
      <c r="C31" s="17" t="s">
        <v>226</v>
      </c>
      <c r="D31" s="16" t="s">
        <v>227</v>
      </c>
      <c r="E31" s="15">
        <v>300100000</v>
      </c>
      <c r="F31" s="14"/>
      <c r="G31" s="10">
        <v>21330</v>
      </c>
      <c r="H31" s="10">
        <v>3900</v>
      </c>
      <c r="I31" s="10">
        <v>1100</v>
      </c>
      <c r="J31" s="10">
        <v>0</v>
      </c>
      <c r="K31" s="10">
        <v>5000</v>
      </c>
      <c r="L31" s="10">
        <v>0</v>
      </c>
      <c r="M31" s="10">
        <v>0</v>
      </c>
      <c r="N31" s="10">
        <v>5500</v>
      </c>
      <c r="O31" s="10">
        <v>5500</v>
      </c>
      <c r="P31" s="10">
        <v>0</v>
      </c>
      <c r="Q31" s="10">
        <v>2900</v>
      </c>
      <c r="R31" s="10">
        <v>2600</v>
      </c>
      <c r="S31" s="10">
        <v>5500</v>
      </c>
      <c r="T31" s="10">
        <v>5300</v>
      </c>
      <c r="U31" s="10">
        <v>30</v>
      </c>
      <c r="V31" s="10">
        <v>0</v>
      </c>
      <c r="W31" s="10">
        <v>5330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21330</v>
      </c>
      <c r="AQ31" s="8">
        <v>3900</v>
      </c>
      <c r="AR31" s="8">
        <v>1100</v>
      </c>
      <c r="AS31" s="8">
        <v>0</v>
      </c>
      <c r="AT31" s="8">
        <v>0</v>
      </c>
      <c r="AU31" s="8">
        <v>0</v>
      </c>
      <c r="AV31" s="8">
        <v>5500</v>
      </c>
      <c r="AW31" s="8">
        <v>0</v>
      </c>
      <c r="AX31" s="8">
        <v>2900</v>
      </c>
      <c r="AY31" s="8">
        <v>2600</v>
      </c>
      <c r="AZ31" s="8">
        <v>5300</v>
      </c>
      <c r="BA31" s="8">
        <v>30</v>
      </c>
      <c r="BB31" s="8">
        <v>0</v>
      </c>
    </row>
    <row r="32" spans="1:54" ht="27" customHeight="1" x14ac:dyDescent="0.25">
      <c r="A32" s="3"/>
      <c r="B32" s="18" t="s">
        <v>23</v>
      </c>
      <c r="C32" s="17" t="s">
        <v>226</v>
      </c>
      <c r="D32" s="16" t="s">
        <v>225</v>
      </c>
      <c r="E32" s="15">
        <v>300100000</v>
      </c>
      <c r="F32" s="14"/>
      <c r="G32" s="10">
        <v>1093000</v>
      </c>
      <c r="H32" s="10">
        <v>0</v>
      </c>
      <c r="I32" s="10">
        <v>0</v>
      </c>
      <c r="J32" s="10">
        <v>378000</v>
      </c>
      <c r="K32" s="10">
        <v>378000</v>
      </c>
      <c r="L32" s="10">
        <v>0</v>
      </c>
      <c r="M32" s="10">
        <v>0</v>
      </c>
      <c r="N32" s="10">
        <v>710000</v>
      </c>
      <c r="O32" s="10">
        <v>710000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5000</v>
      </c>
      <c r="V32" s="10">
        <v>0</v>
      </c>
      <c r="W32" s="10">
        <v>5000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1093000</v>
      </c>
      <c r="AQ32" s="8">
        <v>0</v>
      </c>
      <c r="AR32" s="8">
        <v>0</v>
      </c>
      <c r="AS32" s="8">
        <v>378000</v>
      </c>
      <c r="AT32" s="8">
        <v>0</v>
      </c>
      <c r="AU32" s="8">
        <v>0</v>
      </c>
      <c r="AV32" s="8">
        <v>710000</v>
      </c>
      <c r="AW32" s="8">
        <v>0</v>
      </c>
      <c r="AX32" s="8">
        <v>0</v>
      </c>
      <c r="AY32" s="8">
        <v>0</v>
      </c>
      <c r="AZ32" s="8">
        <v>0</v>
      </c>
      <c r="BA32" s="8">
        <v>5000</v>
      </c>
      <c r="BB32" s="8">
        <v>0</v>
      </c>
    </row>
    <row r="33" spans="1:54" ht="15" customHeight="1" x14ac:dyDescent="0.25">
      <c r="A33" s="3"/>
      <c r="B33" s="173" t="s">
        <v>224</v>
      </c>
      <c r="C33" s="173"/>
      <c r="D33" s="173"/>
      <c r="E33" s="173"/>
      <c r="F33" s="174"/>
      <c r="G33" s="27">
        <v>151300</v>
      </c>
      <c r="H33" s="27">
        <v>0</v>
      </c>
      <c r="I33" s="27">
        <v>0</v>
      </c>
      <c r="J33" s="6">
        <v>71100</v>
      </c>
      <c r="K33" s="13">
        <v>71100</v>
      </c>
      <c r="L33" s="27">
        <v>0</v>
      </c>
      <c r="M33" s="27">
        <v>0</v>
      </c>
      <c r="N33" s="6">
        <v>10350</v>
      </c>
      <c r="O33" s="13">
        <v>10350</v>
      </c>
      <c r="P33" s="27">
        <v>11650</v>
      </c>
      <c r="Q33" s="27">
        <v>20750</v>
      </c>
      <c r="R33" s="6">
        <v>9950</v>
      </c>
      <c r="S33" s="13">
        <v>42350</v>
      </c>
      <c r="T33" s="27">
        <v>0</v>
      </c>
      <c r="U33" s="27">
        <v>18500</v>
      </c>
      <c r="V33" s="6">
        <v>9000</v>
      </c>
      <c r="W33" s="12">
        <v>27500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151300</v>
      </c>
      <c r="AQ33" s="8">
        <v>0</v>
      </c>
      <c r="AR33" s="8">
        <v>0</v>
      </c>
      <c r="AS33" s="8">
        <v>71100</v>
      </c>
      <c r="AT33" s="8">
        <v>0</v>
      </c>
      <c r="AU33" s="8">
        <v>0</v>
      </c>
      <c r="AV33" s="8">
        <v>10350</v>
      </c>
      <c r="AW33" s="8">
        <v>11650</v>
      </c>
      <c r="AX33" s="8">
        <v>20750</v>
      </c>
      <c r="AY33" s="8">
        <v>9950</v>
      </c>
      <c r="AZ33" s="8">
        <v>0</v>
      </c>
      <c r="BA33" s="8">
        <v>18500</v>
      </c>
      <c r="BB33" s="8">
        <v>9000</v>
      </c>
    </row>
    <row r="34" spans="1:54" ht="17.399999999999999" customHeight="1" x14ac:dyDescent="0.25">
      <c r="A34" s="3"/>
      <c r="B34" s="18" t="s">
        <v>23</v>
      </c>
      <c r="C34" s="17" t="s">
        <v>223</v>
      </c>
      <c r="D34" s="16" t="s">
        <v>222</v>
      </c>
      <c r="E34" s="15">
        <v>300100000</v>
      </c>
      <c r="F34" s="14"/>
      <c r="G34" s="10">
        <v>151300</v>
      </c>
      <c r="H34" s="10">
        <v>0</v>
      </c>
      <c r="I34" s="10">
        <v>0</v>
      </c>
      <c r="J34" s="10">
        <v>71100</v>
      </c>
      <c r="K34" s="10">
        <v>71100</v>
      </c>
      <c r="L34" s="10">
        <v>0</v>
      </c>
      <c r="M34" s="10">
        <v>0</v>
      </c>
      <c r="N34" s="10">
        <v>10350</v>
      </c>
      <c r="O34" s="10">
        <v>10350</v>
      </c>
      <c r="P34" s="10">
        <v>11650</v>
      </c>
      <c r="Q34" s="10">
        <v>20750</v>
      </c>
      <c r="R34" s="10">
        <v>9950</v>
      </c>
      <c r="S34" s="10">
        <v>42350</v>
      </c>
      <c r="T34" s="10">
        <v>0</v>
      </c>
      <c r="U34" s="10">
        <v>18500</v>
      </c>
      <c r="V34" s="10">
        <v>9000</v>
      </c>
      <c r="W34" s="10">
        <v>27500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151300</v>
      </c>
      <c r="AQ34" s="8">
        <v>0</v>
      </c>
      <c r="AR34" s="8">
        <v>0</v>
      </c>
      <c r="AS34" s="8">
        <v>71100</v>
      </c>
      <c r="AT34" s="8">
        <v>0</v>
      </c>
      <c r="AU34" s="8">
        <v>0</v>
      </c>
      <c r="AV34" s="8">
        <v>10350</v>
      </c>
      <c r="AW34" s="8">
        <v>11650</v>
      </c>
      <c r="AX34" s="8">
        <v>20750</v>
      </c>
      <c r="AY34" s="8">
        <v>9950</v>
      </c>
      <c r="AZ34" s="8">
        <v>0</v>
      </c>
      <c r="BA34" s="8">
        <v>18500</v>
      </c>
      <c r="BB34" s="8">
        <v>9000</v>
      </c>
    </row>
    <row r="35" spans="1:54" ht="25.8" customHeight="1" x14ac:dyDescent="0.25">
      <c r="A35" s="3"/>
      <c r="B35" s="173" t="s">
        <v>221</v>
      </c>
      <c r="C35" s="173"/>
      <c r="D35" s="173"/>
      <c r="E35" s="173"/>
      <c r="F35" s="174"/>
      <c r="G35" s="27">
        <v>30000</v>
      </c>
      <c r="H35" s="27">
        <v>0</v>
      </c>
      <c r="I35" s="27">
        <v>0</v>
      </c>
      <c r="J35" s="6">
        <v>0</v>
      </c>
      <c r="K35" s="13">
        <v>0</v>
      </c>
      <c r="L35" s="27">
        <v>0</v>
      </c>
      <c r="M35" s="27">
        <v>0</v>
      </c>
      <c r="N35" s="6">
        <v>0</v>
      </c>
      <c r="O35" s="13">
        <v>0</v>
      </c>
      <c r="P35" s="27">
        <v>0</v>
      </c>
      <c r="Q35" s="27">
        <v>10000</v>
      </c>
      <c r="R35" s="6">
        <v>0</v>
      </c>
      <c r="S35" s="13">
        <v>10000</v>
      </c>
      <c r="T35" s="27">
        <v>0</v>
      </c>
      <c r="U35" s="27">
        <v>20000</v>
      </c>
      <c r="V35" s="6">
        <v>0</v>
      </c>
      <c r="W35" s="12">
        <v>20000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30000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10000</v>
      </c>
      <c r="AY35" s="8">
        <v>0</v>
      </c>
      <c r="AZ35" s="8">
        <v>0</v>
      </c>
      <c r="BA35" s="8">
        <v>20000</v>
      </c>
      <c r="BB35" s="8">
        <v>0</v>
      </c>
    </row>
    <row r="36" spans="1:54" ht="25.2" customHeight="1" x14ac:dyDescent="0.25">
      <c r="A36" s="3"/>
      <c r="B36" s="18" t="s">
        <v>23</v>
      </c>
      <c r="C36" s="17" t="s">
        <v>220</v>
      </c>
      <c r="D36" s="16" t="s">
        <v>219</v>
      </c>
      <c r="E36" s="15">
        <v>300100000</v>
      </c>
      <c r="F36" s="14"/>
      <c r="G36" s="10">
        <v>30000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10000</v>
      </c>
      <c r="R36" s="10">
        <v>0</v>
      </c>
      <c r="S36" s="10">
        <v>10000</v>
      </c>
      <c r="T36" s="10">
        <v>0</v>
      </c>
      <c r="U36" s="10">
        <v>20000</v>
      </c>
      <c r="V36" s="10">
        <v>0</v>
      </c>
      <c r="W36" s="10">
        <v>20000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30000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10000</v>
      </c>
      <c r="AY36" s="8">
        <v>0</v>
      </c>
      <c r="AZ36" s="8">
        <v>0</v>
      </c>
      <c r="BA36" s="8">
        <v>20000</v>
      </c>
      <c r="BB36" s="8">
        <v>0</v>
      </c>
    </row>
    <row r="37" spans="1:54" ht="17.399999999999999" customHeight="1" x14ac:dyDescent="0.25">
      <c r="A37" s="3"/>
      <c r="B37" s="173" t="s">
        <v>218</v>
      </c>
      <c r="C37" s="173"/>
      <c r="D37" s="173"/>
      <c r="E37" s="173"/>
      <c r="F37" s="174"/>
      <c r="G37" s="27">
        <v>257980</v>
      </c>
      <c r="H37" s="27">
        <v>31450</v>
      </c>
      <c r="I37" s="27">
        <v>25900</v>
      </c>
      <c r="J37" s="6">
        <v>10950</v>
      </c>
      <c r="K37" s="13">
        <v>68300</v>
      </c>
      <c r="L37" s="27">
        <v>24930</v>
      </c>
      <c r="M37" s="27">
        <v>19200</v>
      </c>
      <c r="N37" s="6">
        <v>15270</v>
      </c>
      <c r="O37" s="13">
        <v>59400</v>
      </c>
      <c r="P37" s="27">
        <v>23960</v>
      </c>
      <c r="Q37" s="27">
        <v>27980</v>
      </c>
      <c r="R37" s="6">
        <v>360</v>
      </c>
      <c r="S37" s="13">
        <v>52300</v>
      </c>
      <c r="T37" s="27">
        <v>53670</v>
      </c>
      <c r="U37" s="27">
        <v>13450</v>
      </c>
      <c r="V37" s="6">
        <v>10860</v>
      </c>
      <c r="W37" s="12">
        <v>77980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257980</v>
      </c>
      <c r="AQ37" s="8">
        <v>31450</v>
      </c>
      <c r="AR37" s="8">
        <v>25900</v>
      </c>
      <c r="AS37" s="8">
        <v>10950</v>
      </c>
      <c r="AT37" s="8">
        <v>24930</v>
      </c>
      <c r="AU37" s="8">
        <v>19200</v>
      </c>
      <c r="AV37" s="8">
        <v>15270</v>
      </c>
      <c r="AW37" s="8">
        <v>23960</v>
      </c>
      <c r="AX37" s="8">
        <v>27980</v>
      </c>
      <c r="AY37" s="8">
        <v>360</v>
      </c>
      <c r="AZ37" s="8">
        <v>53670</v>
      </c>
      <c r="BA37" s="8">
        <v>13450</v>
      </c>
      <c r="BB37" s="8">
        <v>10860</v>
      </c>
    </row>
    <row r="38" spans="1:54" ht="17.399999999999999" customHeight="1" x14ac:dyDescent="0.25">
      <c r="A38" s="3"/>
      <c r="B38" s="18" t="s">
        <v>23</v>
      </c>
      <c r="C38" s="17" t="s">
        <v>214</v>
      </c>
      <c r="D38" s="16" t="s">
        <v>217</v>
      </c>
      <c r="E38" s="15">
        <v>300100000</v>
      </c>
      <c r="F38" s="14"/>
      <c r="G38" s="10">
        <v>108000</v>
      </c>
      <c r="H38" s="10">
        <v>13600</v>
      </c>
      <c r="I38" s="10">
        <v>10750</v>
      </c>
      <c r="J38" s="10">
        <v>0</v>
      </c>
      <c r="K38" s="10">
        <v>24350</v>
      </c>
      <c r="L38" s="10">
        <v>10630</v>
      </c>
      <c r="M38" s="10">
        <v>9000</v>
      </c>
      <c r="N38" s="10">
        <v>6480</v>
      </c>
      <c r="O38" s="10">
        <v>26110</v>
      </c>
      <c r="P38" s="10">
        <v>9205</v>
      </c>
      <c r="Q38" s="10">
        <v>15610</v>
      </c>
      <c r="R38" s="10">
        <v>260</v>
      </c>
      <c r="S38" s="10">
        <v>25075</v>
      </c>
      <c r="T38" s="10">
        <v>32002.5</v>
      </c>
      <c r="U38" s="10">
        <v>352.5</v>
      </c>
      <c r="V38" s="10">
        <v>110</v>
      </c>
      <c r="W38" s="10">
        <v>32465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108000</v>
      </c>
      <c r="AQ38" s="8">
        <v>13600</v>
      </c>
      <c r="AR38" s="8">
        <v>10750</v>
      </c>
      <c r="AS38" s="8">
        <v>0</v>
      </c>
      <c r="AT38" s="8">
        <v>10630</v>
      </c>
      <c r="AU38" s="8">
        <v>9000</v>
      </c>
      <c r="AV38" s="8">
        <v>6480</v>
      </c>
      <c r="AW38" s="8">
        <v>9205</v>
      </c>
      <c r="AX38" s="8">
        <v>15610</v>
      </c>
      <c r="AY38" s="8">
        <v>260</v>
      </c>
      <c r="AZ38" s="8">
        <v>32002.5</v>
      </c>
      <c r="BA38" s="8">
        <v>352.5</v>
      </c>
      <c r="BB38" s="8">
        <v>110</v>
      </c>
    </row>
    <row r="39" spans="1:54" ht="17.399999999999999" customHeight="1" x14ac:dyDescent="0.25">
      <c r="A39" s="3"/>
      <c r="B39" s="18" t="s">
        <v>23</v>
      </c>
      <c r="C39" s="17" t="s">
        <v>214</v>
      </c>
      <c r="D39" s="16" t="s">
        <v>216</v>
      </c>
      <c r="E39" s="15">
        <v>300100000</v>
      </c>
      <c r="F39" s="14"/>
      <c r="G39" s="10">
        <v>850</v>
      </c>
      <c r="H39" s="10">
        <v>100</v>
      </c>
      <c r="I39" s="10">
        <v>50</v>
      </c>
      <c r="J39" s="10">
        <v>50</v>
      </c>
      <c r="K39" s="10">
        <v>200</v>
      </c>
      <c r="L39" s="10">
        <v>50</v>
      </c>
      <c r="M39" s="10">
        <v>100</v>
      </c>
      <c r="N39" s="10">
        <v>100</v>
      </c>
      <c r="O39" s="10">
        <v>250</v>
      </c>
      <c r="P39" s="10">
        <v>150</v>
      </c>
      <c r="Q39" s="10">
        <v>100</v>
      </c>
      <c r="R39" s="10">
        <v>0</v>
      </c>
      <c r="S39" s="10">
        <v>250</v>
      </c>
      <c r="T39" s="10">
        <v>60</v>
      </c>
      <c r="U39" s="10">
        <v>60</v>
      </c>
      <c r="V39" s="10">
        <v>30</v>
      </c>
      <c r="W39" s="10">
        <v>150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850</v>
      </c>
      <c r="AQ39" s="8">
        <v>100</v>
      </c>
      <c r="AR39" s="8">
        <v>50</v>
      </c>
      <c r="AS39" s="8">
        <v>50</v>
      </c>
      <c r="AT39" s="8">
        <v>50</v>
      </c>
      <c r="AU39" s="8">
        <v>100</v>
      </c>
      <c r="AV39" s="8">
        <v>100</v>
      </c>
      <c r="AW39" s="8">
        <v>150</v>
      </c>
      <c r="AX39" s="8">
        <v>100</v>
      </c>
      <c r="AY39" s="8">
        <v>0</v>
      </c>
      <c r="AZ39" s="8">
        <v>60</v>
      </c>
      <c r="BA39" s="8">
        <v>60</v>
      </c>
      <c r="BB39" s="8">
        <v>30</v>
      </c>
    </row>
    <row r="40" spans="1:54" ht="17.399999999999999" customHeight="1" x14ac:dyDescent="0.25">
      <c r="A40" s="3"/>
      <c r="B40" s="18" t="s">
        <v>23</v>
      </c>
      <c r="C40" s="17" t="s">
        <v>214</v>
      </c>
      <c r="D40" s="16" t="s">
        <v>215</v>
      </c>
      <c r="E40" s="15">
        <v>300100000</v>
      </c>
      <c r="F40" s="14"/>
      <c r="G40" s="10">
        <v>148130</v>
      </c>
      <c r="H40" s="10">
        <v>17700</v>
      </c>
      <c r="I40" s="10">
        <v>15000</v>
      </c>
      <c r="J40" s="10">
        <v>10800</v>
      </c>
      <c r="K40" s="10">
        <v>43500</v>
      </c>
      <c r="L40" s="10">
        <v>14200</v>
      </c>
      <c r="M40" s="10">
        <v>10000</v>
      </c>
      <c r="N40" s="10">
        <v>8590</v>
      </c>
      <c r="O40" s="10">
        <v>32790</v>
      </c>
      <c r="P40" s="10">
        <v>14555</v>
      </c>
      <c r="Q40" s="10">
        <v>12170</v>
      </c>
      <c r="R40" s="10">
        <v>0</v>
      </c>
      <c r="S40" s="10">
        <v>26725</v>
      </c>
      <c r="T40" s="10">
        <v>21507.5</v>
      </c>
      <c r="U40" s="10">
        <v>12937.5</v>
      </c>
      <c r="V40" s="10">
        <v>10670</v>
      </c>
      <c r="W40" s="10">
        <v>45115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148130</v>
      </c>
      <c r="AQ40" s="8">
        <v>17700</v>
      </c>
      <c r="AR40" s="8">
        <v>15000</v>
      </c>
      <c r="AS40" s="8">
        <v>10800</v>
      </c>
      <c r="AT40" s="8">
        <v>14200</v>
      </c>
      <c r="AU40" s="8">
        <v>10000</v>
      </c>
      <c r="AV40" s="8">
        <v>8590</v>
      </c>
      <c r="AW40" s="8">
        <v>14555</v>
      </c>
      <c r="AX40" s="8">
        <v>12170</v>
      </c>
      <c r="AY40" s="8">
        <v>0</v>
      </c>
      <c r="AZ40" s="8">
        <v>21507.5</v>
      </c>
      <c r="BA40" s="8">
        <v>12937.5</v>
      </c>
      <c r="BB40" s="8">
        <v>10670</v>
      </c>
    </row>
    <row r="41" spans="1:54" ht="17.399999999999999" customHeight="1" x14ac:dyDescent="0.25">
      <c r="A41" s="3"/>
      <c r="B41" s="18" t="s">
        <v>23</v>
      </c>
      <c r="C41" s="17" t="s">
        <v>214</v>
      </c>
      <c r="D41" s="16" t="s">
        <v>213</v>
      </c>
      <c r="E41" s="15">
        <v>300100000</v>
      </c>
      <c r="F41" s="14"/>
      <c r="G41" s="10">
        <v>1000</v>
      </c>
      <c r="H41" s="10">
        <v>50</v>
      </c>
      <c r="I41" s="10">
        <v>100</v>
      </c>
      <c r="J41" s="10">
        <v>100</v>
      </c>
      <c r="K41" s="10">
        <v>250</v>
      </c>
      <c r="L41" s="10">
        <v>50</v>
      </c>
      <c r="M41" s="10">
        <v>100</v>
      </c>
      <c r="N41" s="10">
        <v>100</v>
      </c>
      <c r="O41" s="10">
        <v>250</v>
      </c>
      <c r="P41" s="10">
        <v>50</v>
      </c>
      <c r="Q41" s="10">
        <v>100</v>
      </c>
      <c r="R41" s="10">
        <v>100</v>
      </c>
      <c r="S41" s="10">
        <v>250</v>
      </c>
      <c r="T41" s="10">
        <v>100</v>
      </c>
      <c r="U41" s="10">
        <v>100</v>
      </c>
      <c r="V41" s="10">
        <v>50</v>
      </c>
      <c r="W41" s="10">
        <v>250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1000</v>
      </c>
      <c r="AQ41" s="8">
        <v>50</v>
      </c>
      <c r="AR41" s="8">
        <v>100</v>
      </c>
      <c r="AS41" s="8">
        <v>100</v>
      </c>
      <c r="AT41" s="8">
        <v>50</v>
      </c>
      <c r="AU41" s="8">
        <v>100</v>
      </c>
      <c r="AV41" s="8">
        <v>100</v>
      </c>
      <c r="AW41" s="8">
        <v>50</v>
      </c>
      <c r="AX41" s="8">
        <v>100</v>
      </c>
      <c r="AY41" s="8">
        <v>100</v>
      </c>
      <c r="AZ41" s="8">
        <v>100</v>
      </c>
      <c r="BA41" s="8">
        <v>100</v>
      </c>
      <c r="BB41" s="8">
        <v>50</v>
      </c>
    </row>
    <row r="42" spans="1:54" ht="17.399999999999999" customHeight="1" x14ac:dyDescent="0.25">
      <c r="A42" s="3"/>
      <c r="B42" s="173" t="s">
        <v>212</v>
      </c>
      <c r="C42" s="173"/>
      <c r="D42" s="173"/>
      <c r="E42" s="173"/>
      <c r="F42" s="174"/>
      <c r="G42" s="27">
        <v>3450</v>
      </c>
      <c r="H42" s="27">
        <v>0</v>
      </c>
      <c r="I42" s="27">
        <v>0</v>
      </c>
      <c r="J42" s="6">
        <v>0</v>
      </c>
      <c r="K42" s="13">
        <v>0</v>
      </c>
      <c r="L42" s="27">
        <v>0</v>
      </c>
      <c r="M42" s="27">
        <v>0</v>
      </c>
      <c r="N42" s="6">
        <v>0</v>
      </c>
      <c r="O42" s="13">
        <v>0</v>
      </c>
      <c r="P42" s="27">
        <v>0</v>
      </c>
      <c r="Q42" s="27">
        <v>0</v>
      </c>
      <c r="R42" s="6">
        <v>0</v>
      </c>
      <c r="S42" s="13">
        <v>0</v>
      </c>
      <c r="T42" s="27">
        <v>0</v>
      </c>
      <c r="U42" s="27">
        <v>1960</v>
      </c>
      <c r="V42" s="6">
        <v>1490</v>
      </c>
      <c r="W42" s="12">
        <v>3450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3450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1960</v>
      </c>
      <c r="BB42" s="8">
        <v>1490</v>
      </c>
    </row>
    <row r="43" spans="1:54" ht="25.2" customHeight="1" x14ac:dyDescent="0.25">
      <c r="A43" s="3"/>
      <c r="B43" s="18" t="s">
        <v>23</v>
      </c>
      <c r="C43" s="17" t="s">
        <v>211</v>
      </c>
      <c r="D43" s="16" t="s">
        <v>210</v>
      </c>
      <c r="E43" s="15">
        <v>300100000</v>
      </c>
      <c r="F43" s="14"/>
      <c r="G43" s="10">
        <v>3450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1960</v>
      </c>
      <c r="V43" s="10">
        <v>1490</v>
      </c>
      <c r="W43" s="10">
        <v>3450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3450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1960</v>
      </c>
      <c r="BB43" s="8">
        <v>1490</v>
      </c>
    </row>
    <row r="44" spans="1:54" ht="29.4" customHeight="1" x14ac:dyDescent="0.25">
      <c r="A44" s="3"/>
      <c r="B44" s="173" t="s">
        <v>209</v>
      </c>
      <c r="C44" s="173"/>
      <c r="D44" s="173"/>
      <c r="E44" s="173"/>
      <c r="F44" s="174"/>
      <c r="G44" s="27">
        <v>169600</v>
      </c>
      <c r="H44" s="27">
        <v>0</v>
      </c>
      <c r="I44" s="27">
        <v>0</v>
      </c>
      <c r="J44" s="6">
        <v>92000</v>
      </c>
      <c r="K44" s="13">
        <v>92000</v>
      </c>
      <c r="L44" s="27">
        <v>0</v>
      </c>
      <c r="M44" s="27">
        <v>0</v>
      </c>
      <c r="N44" s="6">
        <v>22500</v>
      </c>
      <c r="O44" s="13">
        <v>22500</v>
      </c>
      <c r="P44" s="27">
        <v>9000</v>
      </c>
      <c r="Q44" s="27">
        <v>3750</v>
      </c>
      <c r="R44" s="6">
        <v>12550</v>
      </c>
      <c r="S44" s="13">
        <v>25300</v>
      </c>
      <c r="T44" s="27">
        <v>0</v>
      </c>
      <c r="U44" s="27">
        <v>28800</v>
      </c>
      <c r="V44" s="6">
        <v>1000</v>
      </c>
      <c r="W44" s="12">
        <v>29800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169600</v>
      </c>
      <c r="AQ44" s="8">
        <v>0</v>
      </c>
      <c r="AR44" s="8">
        <v>0</v>
      </c>
      <c r="AS44" s="8">
        <v>92000</v>
      </c>
      <c r="AT44" s="8">
        <v>0</v>
      </c>
      <c r="AU44" s="8">
        <v>0</v>
      </c>
      <c r="AV44" s="8">
        <v>22500</v>
      </c>
      <c r="AW44" s="8">
        <v>9000</v>
      </c>
      <c r="AX44" s="8">
        <v>3750</v>
      </c>
      <c r="AY44" s="8">
        <v>12550</v>
      </c>
      <c r="AZ44" s="8">
        <v>0</v>
      </c>
      <c r="BA44" s="8">
        <v>28800</v>
      </c>
      <c r="BB44" s="8">
        <v>1000</v>
      </c>
    </row>
    <row r="45" spans="1:54" ht="36" customHeight="1" x14ac:dyDescent="0.25">
      <c r="A45" s="3"/>
      <c r="B45" s="18" t="s">
        <v>23</v>
      </c>
      <c r="C45" s="17" t="s">
        <v>208</v>
      </c>
      <c r="D45" s="16" t="s">
        <v>207</v>
      </c>
      <c r="E45" s="15">
        <v>300100000</v>
      </c>
      <c r="F45" s="14"/>
      <c r="G45" s="10">
        <v>169600</v>
      </c>
      <c r="H45" s="10">
        <v>0</v>
      </c>
      <c r="I45" s="10">
        <v>0</v>
      </c>
      <c r="J45" s="10">
        <v>92000</v>
      </c>
      <c r="K45" s="10">
        <v>92000</v>
      </c>
      <c r="L45" s="10">
        <v>0</v>
      </c>
      <c r="M45" s="10">
        <v>0</v>
      </c>
      <c r="N45" s="10">
        <v>22500</v>
      </c>
      <c r="O45" s="10">
        <v>22500</v>
      </c>
      <c r="P45" s="10">
        <v>9000</v>
      </c>
      <c r="Q45" s="10">
        <v>3750</v>
      </c>
      <c r="R45" s="10">
        <v>12550</v>
      </c>
      <c r="S45" s="10">
        <v>25300</v>
      </c>
      <c r="T45" s="10">
        <v>0</v>
      </c>
      <c r="U45" s="10">
        <v>28800</v>
      </c>
      <c r="V45" s="10">
        <v>1000</v>
      </c>
      <c r="W45" s="10">
        <v>29800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169600</v>
      </c>
      <c r="AQ45" s="8">
        <v>0</v>
      </c>
      <c r="AR45" s="8">
        <v>0</v>
      </c>
      <c r="AS45" s="8">
        <v>92000</v>
      </c>
      <c r="AT45" s="8">
        <v>0</v>
      </c>
      <c r="AU45" s="8">
        <v>0</v>
      </c>
      <c r="AV45" s="8">
        <v>22500</v>
      </c>
      <c r="AW45" s="8">
        <v>9000</v>
      </c>
      <c r="AX45" s="8">
        <v>3750</v>
      </c>
      <c r="AY45" s="8">
        <v>12550</v>
      </c>
      <c r="AZ45" s="8">
        <v>0</v>
      </c>
      <c r="BA45" s="8">
        <v>28800</v>
      </c>
      <c r="BB45" s="8">
        <v>1000</v>
      </c>
    </row>
    <row r="46" spans="1:54" ht="16.8" customHeight="1" x14ac:dyDescent="0.25">
      <c r="A46" s="3"/>
      <c r="B46" s="173" t="s">
        <v>206</v>
      </c>
      <c r="C46" s="173"/>
      <c r="D46" s="173"/>
      <c r="E46" s="173"/>
      <c r="F46" s="174"/>
      <c r="G46" s="27">
        <v>55200</v>
      </c>
      <c r="H46" s="27">
        <v>0</v>
      </c>
      <c r="I46" s="27">
        <v>0</v>
      </c>
      <c r="J46" s="6">
        <v>0</v>
      </c>
      <c r="K46" s="13">
        <v>0</v>
      </c>
      <c r="L46" s="27">
        <v>0</v>
      </c>
      <c r="M46" s="27">
        <v>0</v>
      </c>
      <c r="N46" s="6">
        <v>55200</v>
      </c>
      <c r="O46" s="13">
        <v>55200</v>
      </c>
      <c r="P46" s="27">
        <v>0</v>
      </c>
      <c r="Q46" s="27">
        <v>0</v>
      </c>
      <c r="R46" s="6">
        <v>0</v>
      </c>
      <c r="S46" s="13">
        <v>0</v>
      </c>
      <c r="T46" s="27">
        <v>0</v>
      </c>
      <c r="U46" s="27">
        <v>0</v>
      </c>
      <c r="V46" s="6">
        <v>0</v>
      </c>
      <c r="W46" s="12">
        <v>0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55200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55200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</row>
    <row r="47" spans="1:54" ht="15.6" customHeight="1" x14ac:dyDescent="0.25">
      <c r="A47" s="3"/>
      <c r="B47" s="18" t="s">
        <v>23</v>
      </c>
      <c r="C47" s="17" t="s">
        <v>205</v>
      </c>
      <c r="D47" s="16" t="s">
        <v>204</v>
      </c>
      <c r="E47" s="15">
        <v>300100000</v>
      </c>
      <c r="F47" s="14"/>
      <c r="G47" s="10">
        <v>55200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55200</v>
      </c>
      <c r="O47" s="10">
        <v>55200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55200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55200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</row>
    <row r="48" spans="1:54" ht="16.8" customHeight="1" x14ac:dyDescent="0.25">
      <c r="A48" s="3"/>
      <c r="B48" s="173" t="s">
        <v>203</v>
      </c>
      <c r="C48" s="173"/>
      <c r="D48" s="173"/>
      <c r="E48" s="173"/>
      <c r="F48" s="174"/>
      <c r="G48" s="27">
        <v>26100</v>
      </c>
      <c r="H48" s="27">
        <v>0</v>
      </c>
      <c r="I48" s="27">
        <v>0</v>
      </c>
      <c r="J48" s="6">
        <v>0</v>
      </c>
      <c r="K48" s="13">
        <v>0</v>
      </c>
      <c r="L48" s="27">
        <v>0</v>
      </c>
      <c r="M48" s="27">
        <v>0</v>
      </c>
      <c r="N48" s="6">
        <v>0</v>
      </c>
      <c r="O48" s="13">
        <v>0</v>
      </c>
      <c r="P48" s="27">
        <v>11200</v>
      </c>
      <c r="Q48" s="27">
        <v>400</v>
      </c>
      <c r="R48" s="6">
        <v>0</v>
      </c>
      <c r="S48" s="13">
        <v>11600</v>
      </c>
      <c r="T48" s="27">
        <v>0</v>
      </c>
      <c r="U48" s="27">
        <v>14200</v>
      </c>
      <c r="V48" s="6">
        <v>300</v>
      </c>
      <c r="W48" s="12">
        <v>14500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26100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11200</v>
      </c>
      <c r="AX48" s="8">
        <v>400</v>
      </c>
      <c r="AY48" s="8">
        <v>0</v>
      </c>
      <c r="AZ48" s="8">
        <v>0</v>
      </c>
      <c r="BA48" s="8">
        <v>14200</v>
      </c>
      <c r="BB48" s="8">
        <v>300</v>
      </c>
    </row>
    <row r="49" spans="1:54" ht="16.2" customHeight="1" x14ac:dyDescent="0.25">
      <c r="A49" s="3"/>
      <c r="B49" s="18" t="s">
        <v>23</v>
      </c>
      <c r="C49" s="17" t="s">
        <v>202</v>
      </c>
      <c r="D49" s="16" t="s">
        <v>201</v>
      </c>
      <c r="E49" s="15">
        <v>300100000</v>
      </c>
      <c r="F49" s="14"/>
      <c r="G49" s="10">
        <v>26100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11200</v>
      </c>
      <c r="Q49" s="10">
        <v>400</v>
      </c>
      <c r="R49" s="10">
        <v>0</v>
      </c>
      <c r="S49" s="10">
        <v>11600</v>
      </c>
      <c r="T49" s="10">
        <v>0</v>
      </c>
      <c r="U49" s="10">
        <v>14200</v>
      </c>
      <c r="V49" s="10">
        <v>300</v>
      </c>
      <c r="W49" s="10">
        <v>14500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26100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11200</v>
      </c>
      <c r="AX49" s="8">
        <v>400</v>
      </c>
      <c r="AY49" s="8">
        <v>0</v>
      </c>
      <c r="AZ49" s="8">
        <v>0</v>
      </c>
      <c r="BA49" s="8">
        <v>14200</v>
      </c>
      <c r="BB49" s="8">
        <v>300</v>
      </c>
    </row>
    <row r="50" spans="1:54" ht="34.799999999999997" customHeight="1" x14ac:dyDescent="0.25">
      <c r="A50" s="3"/>
      <c r="B50" s="173" t="s">
        <v>200</v>
      </c>
      <c r="C50" s="173"/>
      <c r="D50" s="173"/>
      <c r="E50" s="173"/>
      <c r="F50" s="174"/>
      <c r="G50" s="27">
        <v>4000</v>
      </c>
      <c r="H50" s="27">
        <v>0</v>
      </c>
      <c r="I50" s="27">
        <v>0</v>
      </c>
      <c r="J50" s="6">
        <v>4000</v>
      </c>
      <c r="K50" s="13">
        <v>4000</v>
      </c>
      <c r="L50" s="27">
        <v>0</v>
      </c>
      <c r="M50" s="27">
        <v>0</v>
      </c>
      <c r="N50" s="6">
        <v>0</v>
      </c>
      <c r="O50" s="13">
        <v>0</v>
      </c>
      <c r="P50" s="27">
        <v>0</v>
      </c>
      <c r="Q50" s="27">
        <v>0</v>
      </c>
      <c r="R50" s="6">
        <v>0</v>
      </c>
      <c r="S50" s="13">
        <v>0</v>
      </c>
      <c r="T50" s="27">
        <v>0</v>
      </c>
      <c r="U50" s="27">
        <v>0</v>
      </c>
      <c r="V50" s="6">
        <v>0</v>
      </c>
      <c r="W50" s="12">
        <v>0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4000</v>
      </c>
      <c r="AQ50" s="8">
        <v>0</v>
      </c>
      <c r="AR50" s="8">
        <v>0</v>
      </c>
      <c r="AS50" s="8">
        <v>4000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</row>
    <row r="51" spans="1:54" ht="48.6" customHeight="1" x14ac:dyDescent="0.25">
      <c r="A51" s="3"/>
      <c r="B51" s="18" t="s">
        <v>23</v>
      </c>
      <c r="C51" s="17" t="s">
        <v>199</v>
      </c>
      <c r="D51" s="16" t="s">
        <v>198</v>
      </c>
      <c r="E51" s="15">
        <v>300100000</v>
      </c>
      <c r="F51" s="14"/>
      <c r="G51" s="10">
        <v>4000</v>
      </c>
      <c r="H51" s="10">
        <v>0</v>
      </c>
      <c r="I51" s="10">
        <v>0</v>
      </c>
      <c r="J51" s="10">
        <v>4000</v>
      </c>
      <c r="K51" s="10">
        <v>4000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4000</v>
      </c>
      <c r="AQ51" s="8">
        <v>0</v>
      </c>
      <c r="AR51" s="8">
        <v>0</v>
      </c>
      <c r="AS51" s="8">
        <v>4000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</row>
    <row r="52" spans="1:54" ht="15.6" customHeight="1" x14ac:dyDescent="0.25">
      <c r="A52" s="3"/>
      <c r="B52" s="173" t="s">
        <v>197</v>
      </c>
      <c r="C52" s="173"/>
      <c r="D52" s="173"/>
      <c r="E52" s="173"/>
      <c r="F52" s="174"/>
      <c r="G52" s="27">
        <v>522811900</v>
      </c>
      <c r="H52" s="27">
        <v>30978336</v>
      </c>
      <c r="I52" s="27">
        <v>38333335</v>
      </c>
      <c r="J52" s="6">
        <v>48858790</v>
      </c>
      <c r="K52" s="13">
        <v>118170461</v>
      </c>
      <c r="L52" s="27">
        <v>43338052</v>
      </c>
      <c r="M52" s="27">
        <v>33161525</v>
      </c>
      <c r="N52" s="6">
        <v>42297333</v>
      </c>
      <c r="O52" s="13">
        <v>118796910</v>
      </c>
      <c r="P52" s="27">
        <v>55210084</v>
      </c>
      <c r="Q52" s="27">
        <v>38564311</v>
      </c>
      <c r="R52" s="6">
        <v>43829649</v>
      </c>
      <c r="S52" s="13">
        <v>137604044</v>
      </c>
      <c r="T52" s="27">
        <v>54332244</v>
      </c>
      <c r="U52" s="27">
        <v>42266323</v>
      </c>
      <c r="V52" s="6">
        <v>51641918</v>
      </c>
      <c r="W52" s="12">
        <v>148240485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522811900</v>
      </c>
      <c r="AQ52" s="8">
        <v>30978336</v>
      </c>
      <c r="AR52" s="8">
        <v>38333335</v>
      </c>
      <c r="AS52" s="8">
        <v>48858790</v>
      </c>
      <c r="AT52" s="8">
        <v>43338052</v>
      </c>
      <c r="AU52" s="8">
        <v>33161525</v>
      </c>
      <c r="AV52" s="8">
        <v>42297333</v>
      </c>
      <c r="AW52" s="8">
        <v>55210084</v>
      </c>
      <c r="AX52" s="8">
        <v>38564311</v>
      </c>
      <c r="AY52" s="8">
        <v>43829649</v>
      </c>
      <c r="AZ52" s="8">
        <v>54332244</v>
      </c>
      <c r="BA52" s="8">
        <v>42266323</v>
      </c>
      <c r="BB52" s="8">
        <v>51641918</v>
      </c>
    </row>
    <row r="53" spans="1:54" ht="15.6" customHeight="1" x14ac:dyDescent="0.25">
      <c r="A53" s="3"/>
      <c r="B53" s="18" t="s">
        <v>23</v>
      </c>
      <c r="C53" s="17" t="s">
        <v>161</v>
      </c>
      <c r="D53" s="16" t="s">
        <v>196</v>
      </c>
      <c r="E53" s="15">
        <v>300100000</v>
      </c>
      <c r="F53" s="14"/>
      <c r="G53" s="10">
        <v>18341600</v>
      </c>
      <c r="H53" s="10">
        <v>647800</v>
      </c>
      <c r="I53" s="10">
        <v>338180</v>
      </c>
      <c r="J53" s="10">
        <v>3540160</v>
      </c>
      <c r="K53" s="10">
        <v>4526140</v>
      </c>
      <c r="L53" s="10">
        <v>2193342</v>
      </c>
      <c r="M53" s="10">
        <v>1289840</v>
      </c>
      <c r="N53" s="10">
        <v>699000</v>
      </c>
      <c r="O53" s="10">
        <v>4182182</v>
      </c>
      <c r="P53" s="10">
        <v>2038298</v>
      </c>
      <c r="Q53" s="10">
        <v>1038330</v>
      </c>
      <c r="R53" s="10">
        <v>159750</v>
      </c>
      <c r="S53" s="10">
        <v>3236378</v>
      </c>
      <c r="T53" s="10">
        <v>3000000</v>
      </c>
      <c r="U53" s="10">
        <v>213000</v>
      </c>
      <c r="V53" s="10">
        <v>3183900</v>
      </c>
      <c r="W53" s="10">
        <v>6396900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18341600</v>
      </c>
      <c r="AQ53" s="8">
        <v>647800</v>
      </c>
      <c r="AR53" s="8">
        <v>338180</v>
      </c>
      <c r="AS53" s="8">
        <v>3540160</v>
      </c>
      <c r="AT53" s="8">
        <v>2193342</v>
      </c>
      <c r="AU53" s="8">
        <v>1289840</v>
      </c>
      <c r="AV53" s="8">
        <v>699000</v>
      </c>
      <c r="AW53" s="8">
        <v>2038298</v>
      </c>
      <c r="AX53" s="8">
        <v>1038330</v>
      </c>
      <c r="AY53" s="8">
        <v>159750</v>
      </c>
      <c r="AZ53" s="8">
        <v>3000000</v>
      </c>
      <c r="BA53" s="8">
        <v>213000</v>
      </c>
      <c r="BB53" s="8">
        <v>3183900</v>
      </c>
    </row>
    <row r="54" spans="1:54" ht="15.6" customHeight="1" x14ac:dyDescent="0.25">
      <c r="A54" s="3"/>
      <c r="B54" s="18" t="s">
        <v>23</v>
      </c>
      <c r="C54" s="17" t="s">
        <v>161</v>
      </c>
      <c r="D54" s="16" t="s">
        <v>195</v>
      </c>
      <c r="E54" s="15">
        <v>300100000</v>
      </c>
      <c r="F54" s="14"/>
      <c r="G54" s="10">
        <v>90300</v>
      </c>
      <c r="H54" s="10">
        <v>37930</v>
      </c>
      <c r="I54" s="10">
        <v>100</v>
      </c>
      <c r="J54" s="10">
        <v>200</v>
      </c>
      <c r="K54" s="10">
        <v>38230</v>
      </c>
      <c r="L54" s="10">
        <v>1359</v>
      </c>
      <c r="M54" s="10">
        <v>150</v>
      </c>
      <c r="N54" s="10">
        <v>880</v>
      </c>
      <c r="O54" s="10">
        <v>2389</v>
      </c>
      <c r="P54" s="10">
        <v>150</v>
      </c>
      <c r="Q54" s="10">
        <v>9330</v>
      </c>
      <c r="R54" s="10">
        <v>39001</v>
      </c>
      <c r="S54" s="10">
        <v>48481</v>
      </c>
      <c r="T54" s="10">
        <v>100</v>
      </c>
      <c r="U54" s="10">
        <v>100</v>
      </c>
      <c r="V54" s="10">
        <v>1000</v>
      </c>
      <c r="W54" s="10">
        <v>1200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90300</v>
      </c>
      <c r="AQ54" s="8">
        <v>37930</v>
      </c>
      <c r="AR54" s="8">
        <v>100</v>
      </c>
      <c r="AS54" s="8">
        <v>200</v>
      </c>
      <c r="AT54" s="8">
        <v>1359</v>
      </c>
      <c r="AU54" s="8">
        <v>150</v>
      </c>
      <c r="AV54" s="8">
        <v>880</v>
      </c>
      <c r="AW54" s="8">
        <v>150</v>
      </c>
      <c r="AX54" s="8">
        <v>9330</v>
      </c>
      <c r="AY54" s="8">
        <v>39001</v>
      </c>
      <c r="AZ54" s="8">
        <v>100</v>
      </c>
      <c r="BA54" s="8">
        <v>100</v>
      </c>
      <c r="BB54" s="8">
        <v>1000</v>
      </c>
    </row>
    <row r="55" spans="1:54" ht="15.6" customHeight="1" x14ac:dyDescent="0.25">
      <c r="A55" s="3"/>
      <c r="B55" s="18" t="s">
        <v>23</v>
      </c>
      <c r="C55" s="17" t="s">
        <v>161</v>
      </c>
      <c r="D55" s="16" t="s">
        <v>194</v>
      </c>
      <c r="E55" s="15">
        <v>300100000</v>
      </c>
      <c r="F55" s="14"/>
      <c r="G55" s="10">
        <v>36100</v>
      </c>
      <c r="H55" s="10">
        <v>29610</v>
      </c>
      <c r="I55" s="10">
        <v>10</v>
      </c>
      <c r="J55" s="10">
        <v>10</v>
      </c>
      <c r="K55" s="10">
        <v>29630</v>
      </c>
      <c r="L55" s="10">
        <v>60</v>
      </c>
      <c r="M55" s="10">
        <v>10</v>
      </c>
      <c r="N55" s="10">
        <v>360</v>
      </c>
      <c r="O55" s="10">
        <v>430</v>
      </c>
      <c r="P55" s="10">
        <v>10</v>
      </c>
      <c r="Q55" s="10">
        <v>10</v>
      </c>
      <c r="R55" s="10">
        <v>5860</v>
      </c>
      <c r="S55" s="10">
        <v>5880</v>
      </c>
      <c r="T55" s="10">
        <v>80</v>
      </c>
      <c r="U55" s="10">
        <v>60</v>
      </c>
      <c r="V55" s="10">
        <v>20</v>
      </c>
      <c r="W55" s="10">
        <v>160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36100</v>
      </c>
      <c r="AQ55" s="8">
        <v>29610</v>
      </c>
      <c r="AR55" s="8">
        <v>10</v>
      </c>
      <c r="AS55" s="8">
        <v>10</v>
      </c>
      <c r="AT55" s="8">
        <v>60</v>
      </c>
      <c r="AU55" s="8">
        <v>10</v>
      </c>
      <c r="AV55" s="8">
        <v>360</v>
      </c>
      <c r="AW55" s="8">
        <v>10</v>
      </c>
      <c r="AX55" s="8">
        <v>10</v>
      </c>
      <c r="AY55" s="8">
        <v>5860</v>
      </c>
      <c r="AZ55" s="8">
        <v>80</v>
      </c>
      <c r="BA55" s="8">
        <v>60</v>
      </c>
      <c r="BB55" s="8">
        <v>20</v>
      </c>
    </row>
    <row r="56" spans="1:54" ht="15.6" customHeight="1" x14ac:dyDescent="0.25">
      <c r="A56" s="3"/>
      <c r="B56" s="18" t="s">
        <v>23</v>
      </c>
      <c r="C56" s="17" t="s">
        <v>161</v>
      </c>
      <c r="D56" s="16" t="s">
        <v>193</v>
      </c>
      <c r="E56" s="15">
        <v>300100000</v>
      </c>
      <c r="F56" s="14"/>
      <c r="G56" s="10">
        <v>394561830</v>
      </c>
      <c r="H56" s="10">
        <v>20748000</v>
      </c>
      <c r="I56" s="10">
        <v>32800000</v>
      </c>
      <c r="J56" s="10">
        <v>31248250</v>
      </c>
      <c r="K56" s="10">
        <v>84796250</v>
      </c>
      <c r="L56" s="10">
        <v>24693800</v>
      </c>
      <c r="M56" s="10">
        <v>26922000</v>
      </c>
      <c r="N56" s="10">
        <v>37014427</v>
      </c>
      <c r="O56" s="10">
        <v>88630227</v>
      </c>
      <c r="P56" s="10">
        <v>33057865</v>
      </c>
      <c r="Q56" s="10">
        <v>32696805</v>
      </c>
      <c r="R56" s="10">
        <v>38059865</v>
      </c>
      <c r="S56" s="10">
        <v>103814535</v>
      </c>
      <c r="T56" s="10">
        <v>40884675</v>
      </c>
      <c r="U56" s="10">
        <v>34500000</v>
      </c>
      <c r="V56" s="10">
        <v>41936143</v>
      </c>
      <c r="W56" s="10">
        <v>117320818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394561830</v>
      </c>
      <c r="AQ56" s="8">
        <v>20748000</v>
      </c>
      <c r="AR56" s="8">
        <v>32800000</v>
      </c>
      <c r="AS56" s="8">
        <v>31248250</v>
      </c>
      <c r="AT56" s="8">
        <v>24693800</v>
      </c>
      <c r="AU56" s="8">
        <v>26922000</v>
      </c>
      <c r="AV56" s="8">
        <v>37014427</v>
      </c>
      <c r="AW56" s="8">
        <v>33057865</v>
      </c>
      <c r="AX56" s="8">
        <v>32696805</v>
      </c>
      <c r="AY56" s="8">
        <v>38059865</v>
      </c>
      <c r="AZ56" s="8">
        <v>40884675</v>
      </c>
      <c r="BA56" s="8">
        <v>34500000</v>
      </c>
      <c r="BB56" s="8">
        <v>41936143</v>
      </c>
    </row>
    <row r="57" spans="1:54" ht="15.6" customHeight="1" x14ac:dyDescent="0.25">
      <c r="A57" s="3"/>
      <c r="B57" s="18" t="s">
        <v>23</v>
      </c>
      <c r="C57" s="17" t="s">
        <v>161</v>
      </c>
      <c r="D57" s="16" t="s">
        <v>192</v>
      </c>
      <c r="E57" s="15">
        <v>300100000</v>
      </c>
      <c r="F57" s="14"/>
      <c r="G57" s="10">
        <v>423530</v>
      </c>
      <c r="H57" s="10">
        <v>6000</v>
      </c>
      <c r="I57" s="10">
        <v>17200</v>
      </c>
      <c r="J57" s="10">
        <v>87000</v>
      </c>
      <c r="K57" s="10">
        <v>110200</v>
      </c>
      <c r="L57" s="10">
        <v>15000</v>
      </c>
      <c r="M57" s="10">
        <v>3050</v>
      </c>
      <c r="N57" s="10">
        <v>6100</v>
      </c>
      <c r="O57" s="10">
        <v>24150</v>
      </c>
      <c r="P57" s="10">
        <v>10400</v>
      </c>
      <c r="Q57" s="10">
        <v>18500</v>
      </c>
      <c r="R57" s="10">
        <v>203930</v>
      </c>
      <c r="S57" s="10">
        <v>232830</v>
      </c>
      <c r="T57" s="10">
        <v>32550</v>
      </c>
      <c r="U57" s="10">
        <v>23350</v>
      </c>
      <c r="V57" s="10">
        <v>450</v>
      </c>
      <c r="W57" s="10">
        <v>56350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423530</v>
      </c>
      <c r="AQ57" s="8">
        <v>6000</v>
      </c>
      <c r="AR57" s="8">
        <v>17200</v>
      </c>
      <c r="AS57" s="8">
        <v>87000</v>
      </c>
      <c r="AT57" s="8">
        <v>15000</v>
      </c>
      <c r="AU57" s="8">
        <v>3050</v>
      </c>
      <c r="AV57" s="8">
        <v>6100</v>
      </c>
      <c r="AW57" s="8">
        <v>10400</v>
      </c>
      <c r="AX57" s="8">
        <v>18500</v>
      </c>
      <c r="AY57" s="8">
        <v>203930</v>
      </c>
      <c r="AZ57" s="8">
        <v>32550</v>
      </c>
      <c r="BA57" s="8">
        <v>23350</v>
      </c>
      <c r="BB57" s="8">
        <v>450</v>
      </c>
    </row>
    <row r="58" spans="1:54" ht="15.6" customHeight="1" x14ac:dyDescent="0.25">
      <c r="A58" s="3"/>
      <c r="B58" s="18" t="s">
        <v>23</v>
      </c>
      <c r="C58" s="17" t="s">
        <v>161</v>
      </c>
      <c r="D58" s="16" t="s">
        <v>191</v>
      </c>
      <c r="E58" s="15">
        <v>300100000</v>
      </c>
      <c r="F58" s="14"/>
      <c r="G58" s="10">
        <v>127880</v>
      </c>
      <c r="H58" s="10">
        <v>300</v>
      </c>
      <c r="I58" s="10">
        <v>100</v>
      </c>
      <c r="J58" s="10">
        <v>200</v>
      </c>
      <c r="K58" s="10">
        <v>600</v>
      </c>
      <c r="L58" s="10">
        <v>6100</v>
      </c>
      <c r="M58" s="10">
        <v>3800</v>
      </c>
      <c r="N58" s="10">
        <v>800</v>
      </c>
      <c r="O58" s="10">
        <v>10700</v>
      </c>
      <c r="P58" s="10">
        <v>0</v>
      </c>
      <c r="Q58" s="10">
        <v>0</v>
      </c>
      <c r="R58" s="10">
        <v>19480</v>
      </c>
      <c r="S58" s="10">
        <v>19480</v>
      </c>
      <c r="T58" s="10">
        <v>90900</v>
      </c>
      <c r="U58" s="10">
        <v>3100</v>
      </c>
      <c r="V58" s="10">
        <v>3100</v>
      </c>
      <c r="W58" s="10">
        <v>97100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127880</v>
      </c>
      <c r="AQ58" s="8">
        <v>300</v>
      </c>
      <c r="AR58" s="8">
        <v>100</v>
      </c>
      <c r="AS58" s="8">
        <v>200</v>
      </c>
      <c r="AT58" s="8">
        <v>6100</v>
      </c>
      <c r="AU58" s="8">
        <v>3800</v>
      </c>
      <c r="AV58" s="8">
        <v>800</v>
      </c>
      <c r="AW58" s="8">
        <v>0</v>
      </c>
      <c r="AX58" s="8">
        <v>0</v>
      </c>
      <c r="AY58" s="8">
        <v>19480</v>
      </c>
      <c r="AZ58" s="8">
        <v>90900</v>
      </c>
      <c r="BA58" s="8">
        <v>3100</v>
      </c>
      <c r="BB58" s="8">
        <v>3100</v>
      </c>
    </row>
    <row r="59" spans="1:54" ht="15.6" customHeight="1" x14ac:dyDescent="0.25">
      <c r="A59" s="3"/>
      <c r="B59" s="18" t="s">
        <v>23</v>
      </c>
      <c r="C59" s="17" t="s">
        <v>161</v>
      </c>
      <c r="D59" s="16" t="s">
        <v>190</v>
      </c>
      <c r="E59" s="15">
        <v>300100000</v>
      </c>
      <c r="F59" s="14"/>
      <c r="G59" s="10">
        <v>68000</v>
      </c>
      <c r="H59" s="10">
        <v>100</v>
      </c>
      <c r="I59" s="10">
        <v>0</v>
      </c>
      <c r="J59" s="10">
        <v>100</v>
      </c>
      <c r="K59" s="10">
        <v>200</v>
      </c>
      <c r="L59" s="10">
        <v>50</v>
      </c>
      <c r="M59" s="10">
        <v>20</v>
      </c>
      <c r="N59" s="10">
        <v>100</v>
      </c>
      <c r="O59" s="10">
        <v>170</v>
      </c>
      <c r="P59" s="10">
        <v>100</v>
      </c>
      <c r="Q59" s="10">
        <v>285</v>
      </c>
      <c r="R59" s="10">
        <v>10</v>
      </c>
      <c r="S59" s="10">
        <v>395</v>
      </c>
      <c r="T59" s="10">
        <v>20</v>
      </c>
      <c r="U59" s="10">
        <v>3000</v>
      </c>
      <c r="V59" s="10">
        <v>64215</v>
      </c>
      <c r="W59" s="10">
        <v>67235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68000</v>
      </c>
      <c r="AQ59" s="8">
        <v>100</v>
      </c>
      <c r="AR59" s="8">
        <v>0</v>
      </c>
      <c r="AS59" s="8">
        <v>100</v>
      </c>
      <c r="AT59" s="8">
        <v>50</v>
      </c>
      <c r="AU59" s="8">
        <v>20</v>
      </c>
      <c r="AV59" s="8">
        <v>100</v>
      </c>
      <c r="AW59" s="8">
        <v>100</v>
      </c>
      <c r="AX59" s="8">
        <v>285</v>
      </c>
      <c r="AY59" s="8">
        <v>10</v>
      </c>
      <c r="AZ59" s="8">
        <v>20</v>
      </c>
      <c r="BA59" s="8">
        <v>3000</v>
      </c>
      <c r="BB59" s="8">
        <v>64215</v>
      </c>
    </row>
    <row r="60" spans="1:54" ht="15.6" customHeight="1" x14ac:dyDescent="0.25">
      <c r="A60" s="3"/>
      <c r="B60" s="18" t="s">
        <v>23</v>
      </c>
      <c r="C60" s="17" t="s">
        <v>161</v>
      </c>
      <c r="D60" s="16" t="s">
        <v>189</v>
      </c>
      <c r="E60" s="15">
        <v>300100000</v>
      </c>
      <c r="F60" s="14"/>
      <c r="G60" s="10">
        <v>1827870</v>
      </c>
      <c r="H60" s="10">
        <v>163300</v>
      </c>
      <c r="I60" s="10">
        <v>4350</v>
      </c>
      <c r="J60" s="10">
        <v>55100</v>
      </c>
      <c r="K60" s="10">
        <v>222750</v>
      </c>
      <c r="L60" s="10">
        <v>340400</v>
      </c>
      <c r="M60" s="10">
        <v>148800</v>
      </c>
      <c r="N60" s="10">
        <v>100000</v>
      </c>
      <c r="O60" s="10">
        <v>589200</v>
      </c>
      <c r="P60" s="10">
        <v>100500</v>
      </c>
      <c r="Q60" s="10">
        <v>200000</v>
      </c>
      <c r="R60" s="10">
        <v>105000</v>
      </c>
      <c r="S60" s="10">
        <v>405500</v>
      </c>
      <c r="T60" s="10">
        <v>437620</v>
      </c>
      <c r="U60" s="10">
        <v>158550</v>
      </c>
      <c r="V60" s="10">
        <v>14250</v>
      </c>
      <c r="W60" s="10">
        <v>610420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1827870</v>
      </c>
      <c r="AQ60" s="8">
        <v>163300</v>
      </c>
      <c r="AR60" s="8">
        <v>4350</v>
      </c>
      <c r="AS60" s="8">
        <v>55100</v>
      </c>
      <c r="AT60" s="8">
        <v>340400</v>
      </c>
      <c r="AU60" s="8">
        <v>148800</v>
      </c>
      <c r="AV60" s="8">
        <v>100000</v>
      </c>
      <c r="AW60" s="8">
        <v>100500</v>
      </c>
      <c r="AX60" s="8">
        <v>200000</v>
      </c>
      <c r="AY60" s="8">
        <v>105000</v>
      </c>
      <c r="AZ60" s="8">
        <v>437620</v>
      </c>
      <c r="BA60" s="8">
        <v>158550</v>
      </c>
      <c r="BB60" s="8">
        <v>14250</v>
      </c>
    </row>
    <row r="61" spans="1:54" ht="15.6" customHeight="1" x14ac:dyDescent="0.25">
      <c r="A61" s="3"/>
      <c r="B61" s="18" t="s">
        <v>23</v>
      </c>
      <c r="C61" s="17" t="s">
        <v>161</v>
      </c>
      <c r="D61" s="16" t="s">
        <v>188</v>
      </c>
      <c r="E61" s="15">
        <v>300100000</v>
      </c>
      <c r="F61" s="14"/>
      <c r="G61" s="10">
        <v>17500</v>
      </c>
      <c r="H61" s="10">
        <v>11900</v>
      </c>
      <c r="I61" s="10">
        <v>150</v>
      </c>
      <c r="J61" s="10">
        <v>250</v>
      </c>
      <c r="K61" s="10">
        <v>12300</v>
      </c>
      <c r="L61" s="10">
        <v>100</v>
      </c>
      <c r="M61" s="10">
        <v>90</v>
      </c>
      <c r="N61" s="10">
        <v>480</v>
      </c>
      <c r="O61" s="10">
        <v>670</v>
      </c>
      <c r="P61" s="10">
        <v>550</v>
      </c>
      <c r="Q61" s="10">
        <v>150</v>
      </c>
      <c r="R61" s="10">
        <v>2100</v>
      </c>
      <c r="S61" s="10">
        <v>2800</v>
      </c>
      <c r="T61" s="10">
        <v>1167</v>
      </c>
      <c r="U61" s="10">
        <v>510</v>
      </c>
      <c r="V61" s="10">
        <v>53</v>
      </c>
      <c r="W61" s="10">
        <v>1730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17500</v>
      </c>
      <c r="AQ61" s="8">
        <v>11900</v>
      </c>
      <c r="AR61" s="8">
        <v>150</v>
      </c>
      <c r="AS61" s="8">
        <v>250</v>
      </c>
      <c r="AT61" s="8">
        <v>100</v>
      </c>
      <c r="AU61" s="8">
        <v>90</v>
      </c>
      <c r="AV61" s="8">
        <v>480</v>
      </c>
      <c r="AW61" s="8">
        <v>550</v>
      </c>
      <c r="AX61" s="8">
        <v>150</v>
      </c>
      <c r="AY61" s="8">
        <v>2100</v>
      </c>
      <c r="AZ61" s="8">
        <v>1167</v>
      </c>
      <c r="BA61" s="8">
        <v>510</v>
      </c>
      <c r="BB61" s="8">
        <v>53</v>
      </c>
    </row>
    <row r="62" spans="1:54" ht="15.6" customHeight="1" x14ac:dyDescent="0.25">
      <c r="A62" s="3"/>
      <c r="B62" s="18" t="s">
        <v>23</v>
      </c>
      <c r="C62" s="17" t="s">
        <v>161</v>
      </c>
      <c r="D62" s="16" t="s">
        <v>187</v>
      </c>
      <c r="E62" s="15">
        <v>300100000</v>
      </c>
      <c r="F62" s="14"/>
      <c r="G62" s="10">
        <v>10000</v>
      </c>
      <c r="H62" s="10">
        <v>400</v>
      </c>
      <c r="I62" s="10">
        <v>2980</v>
      </c>
      <c r="J62" s="10">
        <v>3380</v>
      </c>
      <c r="K62" s="10">
        <v>6760</v>
      </c>
      <c r="L62" s="10">
        <v>600</v>
      </c>
      <c r="M62" s="10">
        <v>400</v>
      </c>
      <c r="N62" s="10">
        <v>400</v>
      </c>
      <c r="O62" s="10">
        <v>1400</v>
      </c>
      <c r="P62" s="10">
        <v>1100</v>
      </c>
      <c r="Q62" s="10">
        <v>715</v>
      </c>
      <c r="R62" s="10">
        <v>0</v>
      </c>
      <c r="S62" s="10">
        <v>1815</v>
      </c>
      <c r="T62" s="10">
        <v>22</v>
      </c>
      <c r="U62" s="10">
        <v>0</v>
      </c>
      <c r="V62" s="10">
        <v>3</v>
      </c>
      <c r="W62" s="10">
        <v>25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10000</v>
      </c>
      <c r="AQ62" s="8">
        <v>400</v>
      </c>
      <c r="AR62" s="8">
        <v>2980</v>
      </c>
      <c r="AS62" s="8">
        <v>3380</v>
      </c>
      <c r="AT62" s="8">
        <v>600</v>
      </c>
      <c r="AU62" s="8">
        <v>400</v>
      </c>
      <c r="AV62" s="8">
        <v>400</v>
      </c>
      <c r="AW62" s="8">
        <v>1100</v>
      </c>
      <c r="AX62" s="8">
        <v>715</v>
      </c>
      <c r="AY62" s="8">
        <v>0</v>
      </c>
      <c r="AZ62" s="8">
        <v>22</v>
      </c>
      <c r="BA62" s="8">
        <v>0</v>
      </c>
      <c r="BB62" s="8">
        <v>3</v>
      </c>
    </row>
    <row r="63" spans="1:54" ht="15.6" customHeight="1" x14ac:dyDescent="0.25">
      <c r="A63" s="3"/>
      <c r="B63" s="18" t="s">
        <v>23</v>
      </c>
      <c r="C63" s="17" t="s">
        <v>161</v>
      </c>
      <c r="D63" s="16" t="s">
        <v>186</v>
      </c>
      <c r="E63" s="15">
        <v>300100000</v>
      </c>
      <c r="F63" s="14"/>
      <c r="G63" s="10">
        <v>3386900</v>
      </c>
      <c r="H63" s="10">
        <v>30000</v>
      </c>
      <c r="I63" s="10">
        <v>50000</v>
      </c>
      <c r="J63" s="10">
        <v>403700</v>
      </c>
      <c r="K63" s="10">
        <v>483700</v>
      </c>
      <c r="L63" s="10">
        <v>82700</v>
      </c>
      <c r="M63" s="10">
        <v>134580</v>
      </c>
      <c r="N63" s="10">
        <v>383050</v>
      </c>
      <c r="O63" s="10">
        <v>600330</v>
      </c>
      <c r="P63" s="10">
        <v>637100</v>
      </c>
      <c r="Q63" s="10">
        <v>89010</v>
      </c>
      <c r="R63" s="10">
        <v>345305</v>
      </c>
      <c r="S63" s="10">
        <v>1071415</v>
      </c>
      <c r="T63" s="10">
        <v>343935</v>
      </c>
      <c r="U63" s="10">
        <v>422855</v>
      </c>
      <c r="V63" s="10">
        <v>464665</v>
      </c>
      <c r="W63" s="10">
        <v>1231455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3386900</v>
      </c>
      <c r="AQ63" s="8">
        <v>30000</v>
      </c>
      <c r="AR63" s="8">
        <v>50000</v>
      </c>
      <c r="AS63" s="8">
        <v>403700</v>
      </c>
      <c r="AT63" s="8">
        <v>82700</v>
      </c>
      <c r="AU63" s="8">
        <v>134580</v>
      </c>
      <c r="AV63" s="8">
        <v>383050</v>
      </c>
      <c r="AW63" s="8">
        <v>637100</v>
      </c>
      <c r="AX63" s="8">
        <v>89010</v>
      </c>
      <c r="AY63" s="8">
        <v>345305</v>
      </c>
      <c r="AZ63" s="8">
        <v>343935</v>
      </c>
      <c r="BA63" s="8">
        <v>422855</v>
      </c>
      <c r="BB63" s="8">
        <v>464665</v>
      </c>
    </row>
    <row r="64" spans="1:54" ht="15.6" customHeight="1" x14ac:dyDescent="0.25">
      <c r="A64" s="3"/>
      <c r="B64" s="18" t="s">
        <v>23</v>
      </c>
      <c r="C64" s="17" t="s">
        <v>161</v>
      </c>
      <c r="D64" s="16" t="s">
        <v>185</v>
      </c>
      <c r="E64" s="15">
        <v>300100000</v>
      </c>
      <c r="F64" s="14"/>
      <c r="G64" s="10">
        <v>41500</v>
      </c>
      <c r="H64" s="10">
        <v>3100</v>
      </c>
      <c r="I64" s="10">
        <v>1000</v>
      </c>
      <c r="J64" s="10">
        <v>5500</v>
      </c>
      <c r="K64" s="10">
        <v>9600</v>
      </c>
      <c r="L64" s="10">
        <v>100</v>
      </c>
      <c r="M64" s="10">
        <v>1160</v>
      </c>
      <c r="N64" s="10">
        <v>1000</v>
      </c>
      <c r="O64" s="10">
        <v>2260</v>
      </c>
      <c r="P64" s="10">
        <v>700</v>
      </c>
      <c r="Q64" s="10">
        <v>1600</v>
      </c>
      <c r="R64" s="10">
        <v>2250</v>
      </c>
      <c r="S64" s="10">
        <v>4550</v>
      </c>
      <c r="T64" s="10">
        <v>16870</v>
      </c>
      <c r="U64" s="10">
        <v>1600</v>
      </c>
      <c r="V64" s="10">
        <v>6620</v>
      </c>
      <c r="W64" s="10">
        <v>25090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41500</v>
      </c>
      <c r="AQ64" s="8">
        <v>3100</v>
      </c>
      <c r="AR64" s="8">
        <v>1000</v>
      </c>
      <c r="AS64" s="8">
        <v>5500</v>
      </c>
      <c r="AT64" s="8">
        <v>100</v>
      </c>
      <c r="AU64" s="8">
        <v>1160</v>
      </c>
      <c r="AV64" s="8">
        <v>1000</v>
      </c>
      <c r="AW64" s="8">
        <v>700</v>
      </c>
      <c r="AX64" s="8">
        <v>1600</v>
      </c>
      <c r="AY64" s="8">
        <v>2250</v>
      </c>
      <c r="AZ64" s="8">
        <v>16870</v>
      </c>
      <c r="BA64" s="8">
        <v>1600</v>
      </c>
      <c r="BB64" s="8">
        <v>6620</v>
      </c>
    </row>
    <row r="65" spans="1:54" ht="15.6" customHeight="1" x14ac:dyDescent="0.25">
      <c r="A65" s="3"/>
      <c r="B65" s="18" t="s">
        <v>23</v>
      </c>
      <c r="C65" s="17" t="s">
        <v>161</v>
      </c>
      <c r="D65" s="16" t="s">
        <v>184</v>
      </c>
      <c r="E65" s="15">
        <v>300100000</v>
      </c>
      <c r="F65" s="14"/>
      <c r="G65" s="10">
        <v>4990</v>
      </c>
      <c r="H65" s="10">
        <v>800</v>
      </c>
      <c r="I65" s="10">
        <v>1400</v>
      </c>
      <c r="J65" s="10">
        <v>900</v>
      </c>
      <c r="K65" s="10">
        <v>3100</v>
      </c>
      <c r="L65" s="10">
        <v>0</v>
      </c>
      <c r="M65" s="10">
        <v>100</v>
      </c>
      <c r="N65" s="10">
        <v>100</v>
      </c>
      <c r="O65" s="10">
        <v>200</v>
      </c>
      <c r="P65" s="10">
        <v>520</v>
      </c>
      <c r="Q65" s="10">
        <v>250</v>
      </c>
      <c r="R65" s="10">
        <v>0</v>
      </c>
      <c r="S65" s="10">
        <v>770</v>
      </c>
      <c r="T65" s="10">
        <v>400</v>
      </c>
      <c r="U65" s="10">
        <v>520</v>
      </c>
      <c r="V65" s="10">
        <v>0</v>
      </c>
      <c r="W65" s="10">
        <v>920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4990</v>
      </c>
      <c r="AQ65" s="8">
        <v>800</v>
      </c>
      <c r="AR65" s="8">
        <v>1400</v>
      </c>
      <c r="AS65" s="8">
        <v>900</v>
      </c>
      <c r="AT65" s="8">
        <v>0</v>
      </c>
      <c r="AU65" s="8">
        <v>100</v>
      </c>
      <c r="AV65" s="8">
        <v>100</v>
      </c>
      <c r="AW65" s="8">
        <v>520</v>
      </c>
      <c r="AX65" s="8">
        <v>250</v>
      </c>
      <c r="AY65" s="8">
        <v>0</v>
      </c>
      <c r="AZ65" s="8">
        <v>400</v>
      </c>
      <c r="BA65" s="8">
        <v>520</v>
      </c>
      <c r="BB65" s="8">
        <v>0</v>
      </c>
    </row>
    <row r="66" spans="1:54" ht="15.6" customHeight="1" x14ac:dyDescent="0.25">
      <c r="A66" s="3"/>
      <c r="B66" s="18" t="s">
        <v>23</v>
      </c>
      <c r="C66" s="17" t="s">
        <v>161</v>
      </c>
      <c r="D66" s="16" t="s">
        <v>183</v>
      </c>
      <c r="E66" s="15">
        <v>300100000</v>
      </c>
      <c r="F66" s="14"/>
      <c r="G66" s="10">
        <v>1601500</v>
      </c>
      <c r="H66" s="10">
        <v>132200</v>
      </c>
      <c r="I66" s="10">
        <v>171000</v>
      </c>
      <c r="J66" s="10">
        <v>247340</v>
      </c>
      <c r="K66" s="10">
        <v>550540</v>
      </c>
      <c r="L66" s="10">
        <v>151693</v>
      </c>
      <c r="M66" s="10">
        <v>149900</v>
      </c>
      <c r="N66" s="10">
        <v>310300</v>
      </c>
      <c r="O66" s="10">
        <v>611893</v>
      </c>
      <c r="P66" s="10">
        <v>121300</v>
      </c>
      <c r="Q66" s="10">
        <v>120000</v>
      </c>
      <c r="R66" s="10">
        <v>49610</v>
      </c>
      <c r="S66" s="10">
        <v>290910</v>
      </c>
      <c r="T66" s="10">
        <v>65991</v>
      </c>
      <c r="U66" s="10">
        <v>77529</v>
      </c>
      <c r="V66" s="10">
        <v>4637</v>
      </c>
      <c r="W66" s="10">
        <v>148157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1601500</v>
      </c>
      <c r="AQ66" s="8">
        <v>132200</v>
      </c>
      <c r="AR66" s="8">
        <v>171000</v>
      </c>
      <c r="AS66" s="8">
        <v>247340</v>
      </c>
      <c r="AT66" s="8">
        <v>151693</v>
      </c>
      <c r="AU66" s="8">
        <v>149900</v>
      </c>
      <c r="AV66" s="8">
        <v>310300</v>
      </c>
      <c r="AW66" s="8">
        <v>121300</v>
      </c>
      <c r="AX66" s="8">
        <v>120000</v>
      </c>
      <c r="AY66" s="8">
        <v>49610</v>
      </c>
      <c r="AZ66" s="8">
        <v>65991</v>
      </c>
      <c r="BA66" s="8">
        <v>77529</v>
      </c>
      <c r="BB66" s="8">
        <v>4637</v>
      </c>
    </row>
    <row r="67" spans="1:54" ht="15.6" customHeight="1" x14ac:dyDescent="0.25">
      <c r="A67" s="3"/>
      <c r="B67" s="18" t="s">
        <v>23</v>
      </c>
      <c r="C67" s="17" t="s">
        <v>161</v>
      </c>
      <c r="D67" s="16" t="s">
        <v>182</v>
      </c>
      <c r="E67" s="15">
        <v>300100000</v>
      </c>
      <c r="F67" s="14"/>
      <c r="G67" s="10">
        <v>31986933</v>
      </c>
      <c r="H67" s="10">
        <v>1912461</v>
      </c>
      <c r="I67" s="10">
        <v>1700000</v>
      </c>
      <c r="J67" s="10">
        <v>2900640</v>
      </c>
      <c r="K67" s="10">
        <v>6513101</v>
      </c>
      <c r="L67" s="10">
        <v>7011600</v>
      </c>
      <c r="M67" s="10">
        <v>1393850</v>
      </c>
      <c r="N67" s="10">
        <v>775510</v>
      </c>
      <c r="O67" s="10">
        <v>9180960</v>
      </c>
      <c r="P67" s="10">
        <v>4973760</v>
      </c>
      <c r="Q67" s="10">
        <v>1461200</v>
      </c>
      <c r="R67" s="10">
        <v>1645560</v>
      </c>
      <c r="S67" s="10">
        <v>8080520</v>
      </c>
      <c r="T67" s="10">
        <v>6067520</v>
      </c>
      <c r="U67" s="10">
        <v>740674</v>
      </c>
      <c r="V67" s="10">
        <v>1404158</v>
      </c>
      <c r="W67" s="10">
        <v>8212352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31986933</v>
      </c>
      <c r="AQ67" s="8">
        <v>1912461</v>
      </c>
      <c r="AR67" s="8">
        <v>1700000</v>
      </c>
      <c r="AS67" s="8">
        <v>2900640</v>
      </c>
      <c r="AT67" s="8">
        <v>7011600</v>
      </c>
      <c r="AU67" s="8">
        <v>1393850</v>
      </c>
      <c r="AV67" s="8">
        <v>775510</v>
      </c>
      <c r="AW67" s="8">
        <v>4973760</v>
      </c>
      <c r="AX67" s="8">
        <v>1461200</v>
      </c>
      <c r="AY67" s="8">
        <v>1645560</v>
      </c>
      <c r="AZ67" s="8">
        <v>6067520</v>
      </c>
      <c r="BA67" s="8">
        <v>740674</v>
      </c>
      <c r="BB67" s="8">
        <v>1404158</v>
      </c>
    </row>
    <row r="68" spans="1:54" ht="15.6" customHeight="1" x14ac:dyDescent="0.25">
      <c r="A68" s="3"/>
      <c r="B68" s="18" t="s">
        <v>23</v>
      </c>
      <c r="C68" s="17" t="s">
        <v>161</v>
      </c>
      <c r="D68" s="16" t="s">
        <v>181</v>
      </c>
      <c r="E68" s="15">
        <v>300100000</v>
      </c>
      <c r="F68" s="14"/>
      <c r="G68" s="10">
        <v>298071</v>
      </c>
      <c r="H68" s="10">
        <v>5380</v>
      </c>
      <c r="I68" s="10">
        <v>4000</v>
      </c>
      <c r="J68" s="10">
        <v>10500</v>
      </c>
      <c r="K68" s="10">
        <v>19880</v>
      </c>
      <c r="L68" s="10">
        <v>7549</v>
      </c>
      <c r="M68" s="10">
        <v>6200</v>
      </c>
      <c r="N68" s="10">
        <v>18400</v>
      </c>
      <c r="O68" s="10">
        <v>32149</v>
      </c>
      <c r="P68" s="10">
        <v>20500</v>
      </c>
      <c r="Q68" s="10">
        <v>21000</v>
      </c>
      <c r="R68" s="10">
        <v>117071</v>
      </c>
      <c r="S68" s="10">
        <v>158571</v>
      </c>
      <c r="T68" s="10">
        <v>25550</v>
      </c>
      <c r="U68" s="10">
        <v>13315</v>
      </c>
      <c r="V68" s="10">
        <v>48606</v>
      </c>
      <c r="W68" s="10">
        <v>87471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298071</v>
      </c>
      <c r="AQ68" s="8">
        <v>5380</v>
      </c>
      <c r="AR68" s="8">
        <v>4000</v>
      </c>
      <c r="AS68" s="8">
        <v>10500</v>
      </c>
      <c r="AT68" s="8">
        <v>7549</v>
      </c>
      <c r="AU68" s="8">
        <v>6200</v>
      </c>
      <c r="AV68" s="8">
        <v>18400</v>
      </c>
      <c r="AW68" s="8">
        <v>20500</v>
      </c>
      <c r="AX68" s="8">
        <v>21000</v>
      </c>
      <c r="AY68" s="8">
        <v>117071</v>
      </c>
      <c r="AZ68" s="8">
        <v>25550</v>
      </c>
      <c r="BA68" s="8">
        <v>13315</v>
      </c>
      <c r="BB68" s="8">
        <v>48606</v>
      </c>
    </row>
    <row r="69" spans="1:54" ht="15.6" customHeight="1" x14ac:dyDescent="0.25">
      <c r="A69" s="3"/>
      <c r="B69" s="18" t="s">
        <v>23</v>
      </c>
      <c r="C69" s="17" t="s">
        <v>161</v>
      </c>
      <c r="D69" s="16" t="s">
        <v>180</v>
      </c>
      <c r="E69" s="15">
        <v>300100000</v>
      </c>
      <c r="F69" s="14"/>
      <c r="G69" s="10">
        <v>10500</v>
      </c>
      <c r="H69" s="10">
        <v>5300</v>
      </c>
      <c r="I69" s="10">
        <v>850</v>
      </c>
      <c r="J69" s="10">
        <v>110</v>
      </c>
      <c r="K69" s="10">
        <v>6260</v>
      </c>
      <c r="L69" s="10">
        <v>500</v>
      </c>
      <c r="M69" s="10">
        <v>100</v>
      </c>
      <c r="N69" s="10">
        <v>100</v>
      </c>
      <c r="O69" s="10">
        <v>700</v>
      </c>
      <c r="P69" s="10">
        <v>2200</v>
      </c>
      <c r="Q69" s="10">
        <v>300</v>
      </c>
      <c r="R69" s="10">
        <v>230</v>
      </c>
      <c r="S69" s="10">
        <v>2730</v>
      </c>
      <c r="T69" s="10">
        <v>60</v>
      </c>
      <c r="U69" s="10">
        <v>610</v>
      </c>
      <c r="V69" s="10">
        <v>140</v>
      </c>
      <c r="W69" s="10">
        <v>810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10500</v>
      </c>
      <c r="AQ69" s="8">
        <v>5300</v>
      </c>
      <c r="AR69" s="8">
        <v>850</v>
      </c>
      <c r="AS69" s="8">
        <v>110</v>
      </c>
      <c r="AT69" s="8">
        <v>500</v>
      </c>
      <c r="AU69" s="8">
        <v>100</v>
      </c>
      <c r="AV69" s="8">
        <v>100</v>
      </c>
      <c r="AW69" s="8">
        <v>2200</v>
      </c>
      <c r="AX69" s="8">
        <v>300</v>
      </c>
      <c r="AY69" s="8">
        <v>230</v>
      </c>
      <c r="AZ69" s="8">
        <v>60</v>
      </c>
      <c r="BA69" s="8">
        <v>610</v>
      </c>
      <c r="BB69" s="8">
        <v>140</v>
      </c>
    </row>
    <row r="70" spans="1:54" ht="15.6" customHeight="1" x14ac:dyDescent="0.25">
      <c r="A70" s="3"/>
      <c r="B70" s="18" t="s">
        <v>23</v>
      </c>
      <c r="C70" s="17" t="s">
        <v>161</v>
      </c>
      <c r="D70" s="16" t="s">
        <v>179</v>
      </c>
      <c r="E70" s="15">
        <v>300100000</v>
      </c>
      <c r="F70" s="14"/>
      <c r="G70" s="10">
        <v>3560000</v>
      </c>
      <c r="H70" s="10">
        <v>74000</v>
      </c>
      <c r="I70" s="10">
        <v>200000</v>
      </c>
      <c r="J70" s="10">
        <v>250000</v>
      </c>
      <c r="K70" s="10">
        <v>524000</v>
      </c>
      <c r="L70" s="10">
        <v>789100</v>
      </c>
      <c r="M70" s="10">
        <v>308400</v>
      </c>
      <c r="N70" s="10">
        <v>350150</v>
      </c>
      <c r="O70" s="10">
        <v>1447650</v>
      </c>
      <c r="P70" s="10">
        <v>751450</v>
      </c>
      <c r="Q70" s="10">
        <v>11000</v>
      </c>
      <c r="R70" s="10">
        <v>55500</v>
      </c>
      <c r="S70" s="10">
        <v>817950</v>
      </c>
      <c r="T70" s="10">
        <v>683100</v>
      </c>
      <c r="U70" s="10">
        <v>70100</v>
      </c>
      <c r="V70" s="10">
        <v>17200</v>
      </c>
      <c r="W70" s="10">
        <v>770400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3560000</v>
      </c>
      <c r="AQ70" s="8">
        <v>74000</v>
      </c>
      <c r="AR70" s="8">
        <v>200000</v>
      </c>
      <c r="AS70" s="8">
        <v>250000</v>
      </c>
      <c r="AT70" s="8">
        <v>789100</v>
      </c>
      <c r="AU70" s="8">
        <v>308400</v>
      </c>
      <c r="AV70" s="8">
        <v>350150</v>
      </c>
      <c r="AW70" s="8">
        <v>751450</v>
      </c>
      <c r="AX70" s="8">
        <v>11000</v>
      </c>
      <c r="AY70" s="8">
        <v>55500</v>
      </c>
      <c r="AZ70" s="8">
        <v>683100</v>
      </c>
      <c r="BA70" s="8">
        <v>70100</v>
      </c>
      <c r="BB70" s="8">
        <v>17200</v>
      </c>
    </row>
    <row r="71" spans="1:54" ht="15.6" customHeight="1" x14ac:dyDescent="0.25">
      <c r="A71" s="3"/>
      <c r="B71" s="18" t="s">
        <v>23</v>
      </c>
      <c r="C71" s="17" t="s">
        <v>161</v>
      </c>
      <c r="D71" s="16" t="s">
        <v>178</v>
      </c>
      <c r="E71" s="15">
        <v>300100000</v>
      </c>
      <c r="F71" s="14"/>
      <c r="G71" s="10">
        <v>33350</v>
      </c>
      <c r="H71" s="10">
        <v>1040</v>
      </c>
      <c r="I71" s="10">
        <v>4000</v>
      </c>
      <c r="J71" s="10">
        <v>1000</v>
      </c>
      <c r="K71" s="10">
        <v>6040</v>
      </c>
      <c r="L71" s="10">
        <v>60</v>
      </c>
      <c r="M71" s="10">
        <v>0</v>
      </c>
      <c r="N71" s="10">
        <v>11840</v>
      </c>
      <c r="O71" s="10">
        <v>11900</v>
      </c>
      <c r="P71" s="10">
        <v>2800</v>
      </c>
      <c r="Q71" s="10">
        <v>1600</v>
      </c>
      <c r="R71" s="10">
        <v>3700</v>
      </c>
      <c r="S71" s="10">
        <v>8100</v>
      </c>
      <c r="T71" s="10">
        <v>150</v>
      </c>
      <c r="U71" s="10">
        <v>4060</v>
      </c>
      <c r="V71" s="10">
        <v>3100</v>
      </c>
      <c r="W71" s="10">
        <v>7310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33350</v>
      </c>
      <c r="AQ71" s="8">
        <v>1040</v>
      </c>
      <c r="AR71" s="8">
        <v>4000</v>
      </c>
      <c r="AS71" s="8">
        <v>1000</v>
      </c>
      <c r="AT71" s="8">
        <v>60</v>
      </c>
      <c r="AU71" s="8">
        <v>0</v>
      </c>
      <c r="AV71" s="8">
        <v>11840</v>
      </c>
      <c r="AW71" s="8">
        <v>2800</v>
      </c>
      <c r="AX71" s="8">
        <v>1600</v>
      </c>
      <c r="AY71" s="8">
        <v>3700</v>
      </c>
      <c r="AZ71" s="8">
        <v>150</v>
      </c>
      <c r="BA71" s="8">
        <v>4060</v>
      </c>
      <c r="BB71" s="8">
        <v>3100</v>
      </c>
    </row>
    <row r="72" spans="1:54" ht="15.6" customHeight="1" x14ac:dyDescent="0.25">
      <c r="A72" s="3"/>
      <c r="B72" s="18" t="s">
        <v>23</v>
      </c>
      <c r="C72" s="17" t="s">
        <v>161</v>
      </c>
      <c r="D72" s="16" t="s">
        <v>177</v>
      </c>
      <c r="E72" s="15">
        <v>300100000</v>
      </c>
      <c r="F72" s="14"/>
      <c r="G72" s="10">
        <v>1546</v>
      </c>
      <c r="H72" s="10">
        <v>480</v>
      </c>
      <c r="I72" s="10">
        <v>50</v>
      </c>
      <c r="J72" s="10">
        <v>150</v>
      </c>
      <c r="K72" s="10">
        <v>680</v>
      </c>
      <c r="L72" s="10">
        <v>50</v>
      </c>
      <c r="M72" s="10">
        <v>50</v>
      </c>
      <c r="N72" s="10">
        <v>50</v>
      </c>
      <c r="O72" s="10">
        <v>150</v>
      </c>
      <c r="P72" s="10">
        <v>60</v>
      </c>
      <c r="Q72" s="10">
        <v>120</v>
      </c>
      <c r="R72" s="10">
        <v>440</v>
      </c>
      <c r="S72" s="10">
        <v>620</v>
      </c>
      <c r="T72" s="10">
        <v>0</v>
      </c>
      <c r="U72" s="10">
        <v>96</v>
      </c>
      <c r="V72" s="10">
        <v>0</v>
      </c>
      <c r="W72" s="10">
        <v>96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1546</v>
      </c>
      <c r="AQ72" s="8">
        <v>480</v>
      </c>
      <c r="AR72" s="8">
        <v>50</v>
      </c>
      <c r="AS72" s="8">
        <v>150</v>
      </c>
      <c r="AT72" s="8">
        <v>50</v>
      </c>
      <c r="AU72" s="8">
        <v>50</v>
      </c>
      <c r="AV72" s="8">
        <v>50</v>
      </c>
      <c r="AW72" s="8">
        <v>60</v>
      </c>
      <c r="AX72" s="8">
        <v>120</v>
      </c>
      <c r="AY72" s="8">
        <v>440</v>
      </c>
      <c r="AZ72" s="8">
        <v>0</v>
      </c>
      <c r="BA72" s="8">
        <v>96</v>
      </c>
      <c r="BB72" s="8">
        <v>0</v>
      </c>
    </row>
    <row r="73" spans="1:54" ht="15.6" customHeight="1" x14ac:dyDescent="0.25">
      <c r="A73" s="3"/>
      <c r="B73" s="18" t="s">
        <v>23</v>
      </c>
      <c r="C73" s="17" t="s">
        <v>161</v>
      </c>
      <c r="D73" s="16" t="s">
        <v>176</v>
      </c>
      <c r="E73" s="15">
        <v>300100000</v>
      </c>
      <c r="F73" s="14"/>
      <c r="G73" s="10">
        <v>25125980</v>
      </c>
      <c r="H73" s="10">
        <v>5500000</v>
      </c>
      <c r="I73" s="10">
        <v>400500</v>
      </c>
      <c r="J73" s="10">
        <v>1163100</v>
      </c>
      <c r="K73" s="10">
        <v>7063600</v>
      </c>
      <c r="L73" s="10">
        <v>4177550</v>
      </c>
      <c r="M73" s="10">
        <v>702725</v>
      </c>
      <c r="N73" s="10">
        <v>1048325</v>
      </c>
      <c r="O73" s="10">
        <v>5928600</v>
      </c>
      <c r="P73" s="10">
        <v>3698250</v>
      </c>
      <c r="Q73" s="10">
        <v>464500</v>
      </c>
      <c r="R73" s="10">
        <v>1297940</v>
      </c>
      <c r="S73" s="10">
        <v>5460690</v>
      </c>
      <c r="T73" s="10">
        <v>1010723</v>
      </c>
      <c r="U73" s="10">
        <v>3817994</v>
      </c>
      <c r="V73" s="10">
        <v>1844373</v>
      </c>
      <c r="W73" s="10">
        <v>6673090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25125980</v>
      </c>
      <c r="AQ73" s="8">
        <v>5500000</v>
      </c>
      <c r="AR73" s="8">
        <v>400500</v>
      </c>
      <c r="AS73" s="8">
        <v>1163100</v>
      </c>
      <c r="AT73" s="8">
        <v>4177550</v>
      </c>
      <c r="AU73" s="8">
        <v>702725</v>
      </c>
      <c r="AV73" s="8">
        <v>1048325</v>
      </c>
      <c r="AW73" s="8">
        <v>3698250</v>
      </c>
      <c r="AX73" s="8">
        <v>464500</v>
      </c>
      <c r="AY73" s="8">
        <v>1297940</v>
      </c>
      <c r="AZ73" s="8">
        <v>1010723</v>
      </c>
      <c r="BA73" s="8">
        <v>3817994</v>
      </c>
      <c r="BB73" s="8">
        <v>1844373</v>
      </c>
    </row>
    <row r="74" spans="1:54" ht="15.6" customHeight="1" x14ac:dyDescent="0.25">
      <c r="A74" s="3"/>
      <c r="B74" s="18" t="s">
        <v>23</v>
      </c>
      <c r="C74" s="17" t="s">
        <v>161</v>
      </c>
      <c r="D74" s="16" t="s">
        <v>175</v>
      </c>
      <c r="E74" s="15">
        <v>300100000</v>
      </c>
      <c r="F74" s="14"/>
      <c r="G74" s="10">
        <v>138000</v>
      </c>
      <c r="H74" s="10">
        <v>7200</v>
      </c>
      <c r="I74" s="10">
        <v>700</v>
      </c>
      <c r="J74" s="10">
        <v>8900</v>
      </c>
      <c r="K74" s="10">
        <v>16800</v>
      </c>
      <c r="L74" s="10">
        <v>7425</v>
      </c>
      <c r="M74" s="10">
        <v>4775</v>
      </c>
      <c r="N74" s="10">
        <v>40800</v>
      </c>
      <c r="O74" s="10">
        <v>53000</v>
      </c>
      <c r="P74" s="10">
        <v>31600</v>
      </c>
      <c r="Q74" s="10">
        <v>0</v>
      </c>
      <c r="R74" s="10">
        <v>0</v>
      </c>
      <c r="S74" s="10">
        <v>31600</v>
      </c>
      <c r="T74" s="10">
        <v>0</v>
      </c>
      <c r="U74" s="10">
        <v>27400</v>
      </c>
      <c r="V74" s="10">
        <v>9200</v>
      </c>
      <c r="W74" s="10">
        <v>36600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138000</v>
      </c>
      <c r="AQ74" s="8">
        <v>7200</v>
      </c>
      <c r="AR74" s="8">
        <v>700</v>
      </c>
      <c r="AS74" s="8">
        <v>8900</v>
      </c>
      <c r="AT74" s="8">
        <v>7425</v>
      </c>
      <c r="AU74" s="8">
        <v>4775</v>
      </c>
      <c r="AV74" s="8">
        <v>40800</v>
      </c>
      <c r="AW74" s="8">
        <v>31600</v>
      </c>
      <c r="AX74" s="8">
        <v>0</v>
      </c>
      <c r="AY74" s="8">
        <v>0</v>
      </c>
      <c r="AZ74" s="8">
        <v>0</v>
      </c>
      <c r="BA74" s="8">
        <v>27400</v>
      </c>
      <c r="BB74" s="8">
        <v>9200</v>
      </c>
    </row>
    <row r="75" spans="1:54" ht="15.6" customHeight="1" x14ac:dyDescent="0.25">
      <c r="A75" s="3"/>
      <c r="B75" s="18" t="s">
        <v>23</v>
      </c>
      <c r="C75" s="17" t="s">
        <v>161</v>
      </c>
      <c r="D75" s="16" t="s">
        <v>174</v>
      </c>
      <c r="E75" s="15">
        <v>300100000</v>
      </c>
      <c r="F75" s="14"/>
      <c r="G75" s="10">
        <v>72000</v>
      </c>
      <c r="H75" s="10">
        <v>16400</v>
      </c>
      <c r="I75" s="10">
        <v>5400</v>
      </c>
      <c r="J75" s="10">
        <v>7200</v>
      </c>
      <c r="K75" s="10">
        <v>29000</v>
      </c>
      <c r="L75" s="10">
        <v>6125</v>
      </c>
      <c r="M75" s="10">
        <v>4175</v>
      </c>
      <c r="N75" s="10">
        <v>0</v>
      </c>
      <c r="O75" s="10">
        <v>10300</v>
      </c>
      <c r="P75" s="10">
        <v>18600</v>
      </c>
      <c r="Q75" s="10">
        <v>0</v>
      </c>
      <c r="R75" s="10">
        <v>0</v>
      </c>
      <c r="S75" s="10">
        <v>18600</v>
      </c>
      <c r="T75" s="10">
        <v>0</v>
      </c>
      <c r="U75" s="10">
        <v>13485</v>
      </c>
      <c r="V75" s="10">
        <v>615</v>
      </c>
      <c r="W75" s="10">
        <v>14100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72000</v>
      </c>
      <c r="AQ75" s="8">
        <v>16400</v>
      </c>
      <c r="AR75" s="8">
        <v>5400</v>
      </c>
      <c r="AS75" s="8">
        <v>7200</v>
      </c>
      <c r="AT75" s="8">
        <v>6125</v>
      </c>
      <c r="AU75" s="8">
        <v>4175</v>
      </c>
      <c r="AV75" s="8">
        <v>0</v>
      </c>
      <c r="AW75" s="8">
        <v>18600</v>
      </c>
      <c r="AX75" s="8">
        <v>0</v>
      </c>
      <c r="AY75" s="8">
        <v>0</v>
      </c>
      <c r="AZ75" s="8">
        <v>0</v>
      </c>
      <c r="BA75" s="8">
        <v>13485</v>
      </c>
      <c r="BB75" s="8">
        <v>615</v>
      </c>
    </row>
    <row r="76" spans="1:54" ht="15.6" customHeight="1" x14ac:dyDescent="0.25">
      <c r="A76" s="3"/>
      <c r="B76" s="18" t="s">
        <v>23</v>
      </c>
      <c r="C76" s="17" t="s">
        <v>161</v>
      </c>
      <c r="D76" s="16" t="s">
        <v>173</v>
      </c>
      <c r="E76" s="15">
        <v>300100000</v>
      </c>
      <c r="F76" s="14"/>
      <c r="G76" s="10">
        <v>60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60</v>
      </c>
      <c r="W76" s="10">
        <v>60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60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60</v>
      </c>
    </row>
    <row r="77" spans="1:54" ht="15.6" customHeight="1" x14ac:dyDescent="0.25">
      <c r="A77" s="3"/>
      <c r="B77" s="18" t="s">
        <v>23</v>
      </c>
      <c r="C77" s="17" t="s">
        <v>161</v>
      </c>
      <c r="D77" s="16" t="s">
        <v>172</v>
      </c>
      <c r="E77" s="15">
        <v>300100000</v>
      </c>
      <c r="F77" s="14"/>
      <c r="G77" s="10">
        <v>7560</v>
      </c>
      <c r="H77" s="10">
        <v>100</v>
      </c>
      <c r="I77" s="10">
        <v>50</v>
      </c>
      <c r="J77" s="10">
        <v>100</v>
      </c>
      <c r="K77" s="10">
        <v>250</v>
      </c>
      <c r="L77" s="10">
        <v>50</v>
      </c>
      <c r="M77" s="10">
        <v>100</v>
      </c>
      <c r="N77" s="10">
        <v>2400</v>
      </c>
      <c r="O77" s="10">
        <v>2550</v>
      </c>
      <c r="P77" s="10">
        <v>50</v>
      </c>
      <c r="Q77" s="10">
        <v>250</v>
      </c>
      <c r="R77" s="10">
        <v>110</v>
      </c>
      <c r="S77" s="10">
        <v>410</v>
      </c>
      <c r="T77" s="10">
        <v>4060</v>
      </c>
      <c r="U77" s="10">
        <v>190</v>
      </c>
      <c r="V77" s="10">
        <v>100</v>
      </c>
      <c r="W77" s="10">
        <v>4350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7560</v>
      </c>
      <c r="AQ77" s="8">
        <v>100</v>
      </c>
      <c r="AR77" s="8">
        <v>50</v>
      </c>
      <c r="AS77" s="8">
        <v>100</v>
      </c>
      <c r="AT77" s="8">
        <v>50</v>
      </c>
      <c r="AU77" s="8">
        <v>100</v>
      </c>
      <c r="AV77" s="8">
        <v>2400</v>
      </c>
      <c r="AW77" s="8">
        <v>50</v>
      </c>
      <c r="AX77" s="8">
        <v>250</v>
      </c>
      <c r="AY77" s="8">
        <v>110</v>
      </c>
      <c r="AZ77" s="8">
        <v>4060</v>
      </c>
      <c r="BA77" s="8">
        <v>190</v>
      </c>
      <c r="BB77" s="8">
        <v>100</v>
      </c>
    </row>
    <row r="78" spans="1:54" ht="15.6" customHeight="1" x14ac:dyDescent="0.25">
      <c r="A78" s="3"/>
      <c r="B78" s="18" t="s">
        <v>23</v>
      </c>
      <c r="C78" s="17" t="s">
        <v>161</v>
      </c>
      <c r="D78" s="16" t="s">
        <v>171</v>
      </c>
      <c r="E78" s="15">
        <v>300100000</v>
      </c>
      <c r="F78" s="14"/>
      <c r="G78" s="10">
        <v>20097055</v>
      </c>
      <c r="H78" s="10">
        <v>647010</v>
      </c>
      <c r="I78" s="10">
        <v>1513810</v>
      </c>
      <c r="J78" s="10">
        <v>7228320</v>
      </c>
      <c r="K78" s="10">
        <v>9389140</v>
      </c>
      <c r="L78" s="10">
        <v>1075579</v>
      </c>
      <c r="M78" s="10">
        <v>159820</v>
      </c>
      <c r="N78" s="10">
        <v>304711</v>
      </c>
      <c r="O78" s="10">
        <v>1540110</v>
      </c>
      <c r="P78" s="10">
        <v>7689260</v>
      </c>
      <c r="Q78" s="10">
        <v>180820</v>
      </c>
      <c r="R78" s="10">
        <v>204520</v>
      </c>
      <c r="S78" s="10">
        <v>8074600</v>
      </c>
      <c r="T78" s="10">
        <v>20</v>
      </c>
      <c r="U78" s="10">
        <v>253020</v>
      </c>
      <c r="V78" s="10">
        <v>840165</v>
      </c>
      <c r="W78" s="10">
        <v>1093205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20097055</v>
      </c>
      <c r="AQ78" s="8">
        <v>647010</v>
      </c>
      <c r="AR78" s="8">
        <v>1513810</v>
      </c>
      <c r="AS78" s="8">
        <v>7228320</v>
      </c>
      <c r="AT78" s="8">
        <v>1075579</v>
      </c>
      <c r="AU78" s="8">
        <v>159820</v>
      </c>
      <c r="AV78" s="8">
        <v>304711</v>
      </c>
      <c r="AW78" s="8">
        <v>7689260</v>
      </c>
      <c r="AX78" s="8">
        <v>180820</v>
      </c>
      <c r="AY78" s="8">
        <v>204520</v>
      </c>
      <c r="AZ78" s="8">
        <v>20</v>
      </c>
      <c r="BA78" s="8">
        <v>253020</v>
      </c>
      <c r="BB78" s="8">
        <v>840165</v>
      </c>
    </row>
    <row r="79" spans="1:54" ht="15.6" customHeight="1" x14ac:dyDescent="0.25">
      <c r="A79" s="3"/>
      <c r="B79" s="18" t="s">
        <v>23</v>
      </c>
      <c r="C79" s="17" t="s">
        <v>161</v>
      </c>
      <c r="D79" s="16" t="s">
        <v>170</v>
      </c>
      <c r="E79" s="15">
        <v>300100000</v>
      </c>
      <c r="F79" s="14"/>
      <c r="G79" s="10">
        <v>66800</v>
      </c>
      <c r="H79" s="10">
        <v>400</v>
      </c>
      <c r="I79" s="10">
        <v>50</v>
      </c>
      <c r="J79" s="10">
        <v>2250</v>
      </c>
      <c r="K79" s="10">
        <v>2700</v>
      </c>
      <c r="L79" s="10">
        <v>254</v>
      </c>
      <c r="M79" s="10">
        <v>0</v>
      </c>
      <c r="N79" s="10">
        <v>10496</v>
      </c>
      <c r="O79" s="10">
        <v>10750</v>
      </c>
      <c r="P79" s="10">
        <v>500</v>
      </c>
      <c r="Q79" s="10">
        <v>1226</v>
      </c>
      <c r="R79" s="10">
        <v>49734</v>
      </c>
      <c r="S79" s="10">
        <v>51460</v>
      </c>
      <c r="T79" s="10">
        <v>225</v>
      </c>
      <c r="U79" s="10">
        <v>305</v>
      </c>
      <c r="V79" s="10">
        <v>1360</v>
      </c>
      <c r="W79" s="10">
        <v>1890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66800</v>
      </c>
      <c r="AQ79" s="8">
        <v>400</v>
      </c>
      <c r="AR79" s="8">
        <v>50</v>
      </c>
      <c r="AS79" s="8">
        <v>2250</v>
      </c>
      <c r="AT79" s="8">
        <v>254</v>
      </c>
      <c r="AU79" s="8">
        <v>0</v>
      </c>
      <c r="AV79" s="8">
        <v>10496</v>
      </c>
      <c r="AW79" s="8">
        <v>500</v>
      </c>
      <c r="AX79" s="8">
        <v>1226</v>
      </c>
      <c r="AY79" s="8">
        <v>49734</v>
      </c>
      <c r="AZ79" s="8">
        <v>225</v>
      </c>
      <c r="BA79" s="8">
        <v>305</v>
      </c>
      <c r="BB79" s="8">
        <v>1360</v>
      </c>
    </row>
    <row r="80" spans="1:54" ht="15.6" customHeight="1" x14ac:dyDescent="0.25">
      <c r="A80" s="3"/>
      <c r="B80" s="18" t="s">
        <v>23</v>
      </c>
      <c r="C80" s="17" t="s">
        <v>161</v>
      </c>
      <c r="D80" s="16" t="s">
        <v>169</v>
      </c>
      <c r="E80" s="15">
        <v>300100000</v>
      </c>
      <c r="F80" s="14"/>
      <c r="G80" s="10">
        <v>1045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1000</v>
      </c>
      <c r="V80" s="10">
        <v>45</v>
      </c>
      <c r="W80" s="10">
        <v>1045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1045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1000</v>
      </c>
      <c r="BB80" s="8">
        <v>45</v>
      </c>
    </row>
    <row r="81" spans="1:54" ht="15.6" customHeight="1" x14ac:dyDescent="0.25">
      <c r="A81" s="3"/>
      <c r="B81" s="18" t="s">
        <v>23</v>
      </c>
      <c r="C81" s="17" t="s">
        <v>161</v>
      </c>
      <c r="D81" s="16" t="s">
        <v>168</v>
      </c>
      <c r="E81" s="15">
        <v>300100000</v>
      </c>
      <c r="F81" s="14"/>
      <c r="G81" s="10">
        <v>377000</v>
      </c>
      <c r="H81" s="10">
        <v>18025</v>
      </c>
      <c r="I81" s="10">
        <v>13225</v>
      </c>
      <c r="J81" s="10">
        <v>11650</v>
      </c>
      <c r="K81" s="10">
        <v>42900</v>
      </c>
      <c r="L81" s="10">
        <v>11986</v>
      </c>
      <c r="M81" s="10">
        <v>23880</v>
      </c>
      <c r="N81" s="10">
        <v>44834</v>
      </c>
      <c r="O81" s="10">
        <v>80700</v>
      </c>
      <c r="P81" s="10">
        <v>17135</v>
      </c>
      <c r="Q81" s="10">
        <v>0</v>
      </c>
      <c r="R81" s="10">
        <v>21045</v>
      </c>
      <c r="S81" s="10">
        <v>38180</v>
      </c>
      <c r="T81" s="10">
        <v>63120</v>
      </c>
      <c r="U81" s="10">
        <v>68400</v>
      </c>
      <c r="V81" s="10">
        <v>83700</v>
      </c>
      <c r="W81" s="10">
        <v>215220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377000</v>
      </c>
      <c r="AQ81" s="8">
        <v>18025</v>
      </c>
      <c r="AR81" s="8">
        <v>13225</v>
      </c>
      <c r="AS81" s="8">
        <v>11650</v>
      </c>
      <c r="AT81" s="8">
        <v>11986</v>
      </c>
      <c r="AU81" s="8">
        <v>23880</v>
      </c>
      <c r="AV81" s="8">
        <v>44834</v>
      </c>
      <c r="AW81" s="8">
        <v>17135</v>
      </c>
      <c r="AX81" s="8">
        <v>0</v>
      </c>
      <c r="AY81" s="8">
        <v>21045</v>
      </c>
      <c r="AZ81" s="8">
        <v>63120</v>
      </c>
      <c r="BA81" s="8">
        <v>68400</v>
      </c>
      <c r="BB81" s="8">
        <v>83700</v>
      </c>
    </row>
    <row r="82" spans="1:54" ht="15.6" customHeight="1" x14ac:dyDescent="0.25">
      <c r="A82" s="3"/>
      <c r="B82" s="18" t="s">
        <v>23</v>
      </c>
      <c r="C82" s="17" t="s">
        <v>161</v>
      </c>
      <c r="D82" s="16" t="s">
        <v>167</v>
      </c>
      <c r="E82" s="15">
        <v>300100000</v>
      </c>
      <c r="F82" s="14"/>
      <c r="G82" s="10">
        <v>6990836</v>
      </c>
      <c r="H82" s="10">
        <v>20400</v>
      </c>
      <c r="I82" s="10">
        <v>62400</v>
      </c>
      <c r="J82" s="10">
        <v>559800</v>
      </c>
      <c r="K82" s="10">
        <v>642600</v>
      </c>
      <c r="L82" s="10">
        <v>1778100</v>
      </c>
      <c r="M82" s="10">
        <v>961600</v>
      </c>
      <c r="N82" s="10">
        <v>21400</v>
      </c>
      <c r="O82" s="10">
        <v>2761100</v>
      </c>
      <c r="P82" s="10">
        <v>843756</v>
      </c>
      <c r="Q82" s="10">
        <v>842630</v>
      </c>
      <c r="R82" s="10">
        <v>252674</v>
      </c>
      <c r="S82" s="10">
        <v>1939060</v>
      </c>
      <c r="T82" s="10">
        <v>458506</v>
      </c>
      <c r="U82" s="10">
        <v>799500</v>
      </c>
      <c r="V82" s="10">
        <v>390070</v>
      </c>
      <c r="W82" s="10">
        <v>1648076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6990836</v>
      </c>
      <c r="AQ82" s="8">
        <v>20400</v>
      </c>
      <c r="AR82" s="8">
        <v>62400</v>
      </c>
      <c r="AS82" s="8">
        <v>559800</v>
      </c>
      <c r="AT82" s="8">
        <v>1778100</v>
      </c>
      <c r="AU82" s="8">
        <v>961600</v>
      </c>
      <c r="AV82" s="8">
        <v>21400</v>
      </c>
      <c r="AW82" s="8">
        <v>843756</v>
      </c>
      <c r="AX82" s="8">
        <v>842630</v>
      </c>
      <c r="AY82" s="8">
        <v>252674</v>
      </c>
      <c r="AZ82" s="8">
        <v>458506</v>
      </c>
      <c r="BA82" s="8">
        <v>799500</v>
      </c>
      <c r="BB82" s="8">
        <v>390070</v>
      </c>
    </row>
    <row r="83" spans="1:54" ht="15.6" customHeight="1" x14ac:dyDescent="0.25">
      <c r="A83" s="3"/>
      <c r="B83" s="18" t="s">
        <v>23</v>
      </c>
      <c r="C83" s="17" t="s">
        <v>161</v>
      </c>
      <c r="D83" s="16" t="s">
        <v>166</v>
      </c>
      <c r="E83" s="15">
        <v>300100000</v>
      </c>
      <c r="F83" s="14"/>
      <c r="G83" s="10">
        <v>19050</v>
      </c>
      <c r="H83" s="10">
        <v>0</v>
      </c>
      <c r="I83" s="10">
        <v>500</v>
      </c>
      <c r="J83" s="10">
        <v>4780</v>
      </c>
      <c r="K83" s="10">
        <v>5280</v>
      </c>
      <c r="L83" s="10">
        <v>0</v>
      </c>
      <c r="M83" s="10">
        <v>0</v>
      </c>
      <c r="N83" s="10">
        <v>20</v>
      </c>
      <c r="O83" s="10">
        <v>20</v>
      </c>
      <c r="P83" s="10">
        <v>500</v>
      </c>
      <c r="Q83" s="10">
        <v>5700</v>
      </c>
      <c r="R83" s="10">
        <v>0</v>
      </c>
      <c r="S83" s="10">
        <v>6200</v>
      </c>
      <c r="T83" s="10">
        <v>1280</v>
      </c>
      <c r="U83" s="10">
        <v>500</v>
      </c>
      <c r="V83" s="10">
        <v>5770</v>
      </c>
      <c r="W83" s="10">
        <v>7550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19050</v>
      </c>
      <c r="AQ83" s="8">
        <v>0</v>
      </c>
      <c r="AR83" s="8">
        <v>500</v>
      </c>
      <c r="AS83" s="8">
        <v>4780</v>
      </c>
      <c r="AT83" s="8">
        <v>0</v>
      </c>
      <c r="AU83" s="8">
        <v>0</v>
      </c>
      <c r="AV83" s="8">
        <v>20</v>
      </c>
      <c r="AW83" s="8">
        <v>500</v>
      </c>
      <c r="AX83" s="8">
        <v>5700</v>
      </c>
      <c r="AY83" s="8">
        <v>0</v>
      </c>
      <c r="AZ83" s="8">
        <v>1280</v>
      </c>
      <c r="BA83" s="8">
        <v>500</v>
      </c>
      <c r="BB83" s="8">
        <v>5770</v>
      </c>
    </row>
    <row r="84" spans="1:54" ht="15.6" customHeight="1" x14ac:dyDescent="0.25">
      <c r="A84" s="3"/>
      <c r="B84" s="18" t="s">
        <v>23</v>
      </c>
      <c r="C84" s="17" t="s">
        <v>161</v>
      </c>
      <c r="D84" s="16" t="s">
        <v>165</v>
      </c>
      <c r="E84" s="15">
        <v>300100000</v>
      </c>
      <c r="F84" s="14"/>
      <c r="G84" s="10">
        <v>100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100</v>
      </c>
      <c r="W84" s="10">
        <v>100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100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100</v>
      </c>
    </row>
    <row r="85" spans="1:54" ht="15.6" customHeight="1" x14ac:dyDescent="0.25">
      <c r="A85" s="3"/>
      <c r="B85" s="18" t="s">
        <v>23</v>
      </c>
      <c r="C85" s="17" t="s">
        <v>161</v>
      </c>
      <c r="D85" s="16" t="s">
        <v>164</v>
      </c>
      <c r="E85" s="15">
        <v>300100000</v>
      </c>
      <c r="F85" s="14"/>
      <c r="G85" s="10">
        <v>14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14</v>
      </c>
      <c r="S85" s="10">
        <v>14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14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14</v>
      </c>
      <c r="AZ85" s="8">
        <v>0</v>
      </c>
      <c r="BA85" s="8">
        <v>0</v>
      </c>
      <c r="BB85" s="8">
        <v>0</v>
      </c>
    </row>
    <row r="86" spans="1:54" ht="15.6" customHeight="1" x14ac:dyDescent="0.25">
      <c r="A86" s="3"/>
      <c r="B86" s="18" t="s">
        <v>23</v>
      </c>
      <c r="C86" s="17" t="s">
        <v>161</v>
      </c>
      <c r="D86" s="16" t="s">
        <v>163</v>
      </c>
      <c r="E86" s="15">
        <v>300100000</v>
      </c>
      <c r="F86" s="14"/>
      <c r="G86" s="10">
        <v>13426000</v>
      </c>
      <c r="H86" s="10">
        <v>958690</v>
      </c>
      <c r="I86" s="10">
        <v>1041310</v>
      </c>
      <c r="J86" s="10">
        <v>1100000</v>
      </c>
      <c r="K86" s="10">
        <v>3100000</v>
      </c>
      <c r="L86" s="10">
        <v>986800</v>
      </c>
      <c r="M86" s="10">
        <v>941700</v>
      </c>
      <c r="N86" s="10">
        <v>1150000</v>
      </c>
      <c r="O86" s="10">
        <v>3078500</v>
      </c>
      <c r="P86" s="10">
        <v>1178670</v>
      </c>
      <c r="Q86" s="10">
        <v>1391730</v>
      </c>
      <c r="R86" s="10">
        <v>1183900</v>
      </c>
      <c r="S86" s="10">
        <v>3754300</v>
      </c>
      <c r="T86" s="10">
        <v>1143600</v>
      </c>
      <c r="U86" s="10">
        <v>1035500</v>
      </c>
      <c r="V86" s="10">
        <v>1314100</v>
      </c>
      <c r="W86" s="10">
        <v>3493200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13426000</v>
      </c>
      <c r="AQ86" s="8">
        <v>958690</v>
      </c>
      <c r="AR86" s="8">
        <v>1041310</v>
      </c>
      <c r="AS86" s="8">
        <v>1100000</v>
      </c>
      <c r="AT86" s="8">
        <v>986800</v>
      </c>
      <c r="AU86" s="8">
        <v>941700</v>
      </c>
      <c r="AV86" s="8">
        <v>1150000</v>
      </c>
      <c r="AW86" s="8">
        <v>1178670</v>
      </c>
      <c r="AX86" s="8">
        <v>1391730</v>
      </c>
      <c r="AY86" s="8">
        <v>1183900</v>
      </c>
      <c r="AZ86" s="8">
        <v>1143600</v>
      </c>
      <c r="BA86" s="8">
        <v>1035500</v>
      </c>
      <c r="BB86" s="8">
        <v>1314100</v>
      </c>
    </row>
    <row r="87" spans="1:54" ht="15.6" customHeight="1" x14ac:dyDescent="0.25">
      <c r="A87" s="3"/>
      <c r="B87" s="18" t="s">
        <v>23</v>
      </c>
      <c r="C87" s="17" t="s">
        <v>161</v>
      </c>
      <c r="D87" s="16" t="s">
        <v>162</v>
      </c>
      <c r="E87" s="15">
        <v>300100000</v>
      </c>
      <c r="F87" s="14"/>
      <c r="G87" s="10">
        <v>3500</v>
      </c>
      <c r="H87" s="10">
        <v>10</v>
      </c>
      <c r="I87" s="10">
        <v>20</v>
      </c>
      <c r="J87" s="10">
        <v>300</v>
      </c>
      <c r="K87" s="10">
        <v>330</v>
      </c>
      <c r="L87" s="10">
        <v>20</v>
      </c>
      <c r="M87" s="10">
        <v>150</v>
      </c>
      <c r="N87" s="10">
        <v>0</v>
      </c>
      <c r="O87" s="10">
        <v>170</v>
      </c>
      <c r="P87" s="10">
        <v>0</v>
      </c>
      <c r="Q87" s="10">
        <v>3000</v>
      </c>
      <c r="R87" s="10">
        <v>0</v>
      </c>
      <c r="S87" s="10">
        <v>3000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3500</v>
      </c>
      <c r="AQ87" s="8">
        <v>10</v>
      </c>
      <c r="AR87" s="8">
        <v>20</v>
      </c>
      <c r="AS87" s="8">
        <v>300</v>
      </c>
      <c r="AT87" s="8">
        <v>20</v>
      </c>
      <c r="AU87" s="8">
        <v>150</v>
      </c>
      <c r="AV87" s="8">
        <v>0</v>
      </c>
      <c r="AW87" s="8">
        <v>0</v>
      </c>
      <c r="AX87" s="8">
        <v>3000</v>
      </c>
      <c r="AY87" s="8">
        <v>0</v>
      </c>
      <c r="AZ87" s="8">
        <v>0</v>
      </c>
      <c r="BA87" s="8">
        <v>0</v>
      </c>
      <c r="BB87" s="8">
        <v>0</v>
      </c>
    </row>
    <row r="88" spans="1:54" ht="15.6" customHeight="1" x14ac:dyDescent="0.25">
      <c r="A88" s="3"/>
      <c r="B88" s="18" t="s">
        <v>23</v>
      </c>
      <c r="C88" s="17" t="s">
        <v>161</v>
      </c>
      <c r="D88" s="16" t="s">
        <v>160</v>
      </c>
      <c r="E88" s="15">
        <v>300100000</v>
      </c>
      <c r="F88" s="14"/>
      <c r="G88" s="10">
        <v>57000</v>
      </c>
      <c r="H88" s="10">
        <v>0</v>
      </c>
      <c r="I88" s="10">
        <v>0</v>
      </c>
      <c r="J88" s="10">
        <v>17900</v>
      </c>
      <c r="K88" s="10">
        <v>17900</v>
      </c>
      <c r="L88" s="10">
        <v>0</v>
      </c>
      <c r="M88" s="10">
        <v>100</v>
      </c>
      <c r="N88" s="10">
        <v>1300</v>
      </c>
      <c r="O88" s="10">
        <v>1400</v>
      </c>
      <c r="P88" s="10">
        <v>12400</v>
      </c>
      <c r="Q88" s="10">
        <v>4250</v>
      </c>
      <c r="R88" s="10">
        <v>5050</v>
      </c>
      <c r="S88" s="10">
        <v>21700</v>
      </c>
      <c r="T88" s="10">
        <v>0</v>
      </c>
      <c r="U88" s="10">
        <v>16000</v>
      </c>
      <c r="V88" s="10">
        <v>0</v>
      </c>
      <c r="W88" s="10">
        <v>16000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57000</v>
      </c>
      <c r="AQ88" s="8">
        <v>0</v>
      </c>
      <c r="AR88" s="8">
        <v>0</v>
      </c>
      <c r="AS88" s="8">
        <v>17900</v>
      </c>
      <c r="AT88" s="8">
        <v>0</v>
      </c>
      <c r="AU88" s="8">
        <v>100</v>
      </c>
      <c r="AV88" s="8">
        <v>1300</v>
      </c>
      <c r="AW88" s="8">
        <v>12400</v>
      </c>
      <c r="AX88" s="8">
        <v>4250</v>
      </c>
      <c r="AY88" s="8">
        <v>5050</v>
      </c>
      <c r="AZ88" s="8">
        <v>0</v>
      </c>
      <c r="BA88" s="8">
        <v>16000</v>
      </c>
      <c r="BB88" s="8">
        <v>0</v>
      </c>
    </row>
    <row r="89" spans="1:54" ht="17.399999999999999" customHeight="1" x14ac:dyDescent="0.25">
      <c r="A89" s="3"/>
      <c r="B89" s="173" t="s">
        <v>159</v>
      </c>
      <c r="C89" s="173"/>
      <c r="D89" s="173"/>
      <c r="E89" s="173"/>
      <c r="F89" s="174"/>
      <c r="G89" s="27">
        <v>558700</v>
      </c>
      <c r="H89" s="27">
        <v>95590</v>
      </c>
      <c r="I89" s="27">
        <v>560</v>
      </c>
      <c r="J89" s="6">
        <v>67200</v>
      </c>
      <c r="K89" s="13">
        <v>163350</v>
      </c>
      <c r="L89" s="27">
        <v>14350</v>
      </c>
      <c r="M89" s="27">
        <v>4780</v>
      </c>
      <c r="N89" s="6">
        <v>67520</v>
      </c>
      <c r="O89" s="13">
        <v>86650</v>
      </c>
      <c r="P89" s="27">
        <v>103000</v>
      </c>
      <c r="Q89" s="27">
        <v>13200</v>
      </c>
      <c r="R89" s="6">
        <v>15500</v>
      </c>
      <c r="S89" s="13">
        <v>131700</v>
      </c>
      <c r="T89" s="27">
        <v>0</v>
      </c>
      <c r="U89" s="27">
        <v>140300</v>
      </c>
      <c r="V89" s="6">
        <v>36700</v>
      </c>
      <c r="W89" s="12">
        <v>177000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558700</v>
      </c>
      <c r="AQ89" s="8">
        <v>95590</v>
      </c>
      <c r="AR89" s="8">
        <v>560</v>
      </c>
      <c r="AS89" s="8">
        <v>67200</v>
      </c>
      <c r="AT89" s="8">
        <v>14350</v>
      </c>
      <c r="AU89" s="8">
        <v>4780</v>
      </c>
      <c r="AV89" s="8">
        <v>67520</v>
      </c>
      <c r="AW89" s="8">
        <v>103000</v>
      </c>
      <c r="AX89" s="8">
        <v>13200</v>
      </c>
      <c r="AY89" s="8">
        <v>15500</v>
      </c>
      <c r="AZ89" s="8">
        <v>0</v>
      </c>
      <c r="BA89" s="8">
        <v>140300</v>
      </c>
      <c r="BB89" s="8">
        <v>36700</v>
      </c>
    </row>
    <row r="90" spans="1:54" ht="26.4" customHeight="1" x14ac:dyDescent="0.25">
      <c r="A90" s="3"/>
      <c r="B90" s="18" t="s">
        <v>23</v>
      </c>
      <c r="C90" s="17" t="s">
        <v>158</v>
      </c>
      <c r="D90" s="16" t="s">
        <v>157</v>
      </c>
      <c r="E90" s="15">
        <v>300100000</v>
      </c>
      <c r="F90" s="14"/>
      <c r="G90" s="10">
        <v>558700</v>
      </c>
      <c r="H90" s="10">
        <v>95590</v>
      </c>
      <c r="I90" s="10">
        <v>560</v>
      </c>
      <c r="J90" s="10">
        <v>67200</v>
      </c>
      <c r="K90" s="10">
        <v>163350</v>
      </c>
      <c r="L90" s="10">
        <v>14350</v>
      </c>
      <c r="M90" s="10">
        <v>4780</v>
      </c>
      <c r="N90" s="10">
        <v>67520</v>
      </c>
      <c r="O90" s="10">
        <v>86650</v>
      </c>
      <c r="P90" s="10">
        <v>103000</v>
      </c>
      <c r="Q90" s="10">
        <v>13200</v>
      </c>
      <c r="R90" s="10">
        <v>15500</v>
      </c>
      <c r="S90" s="10">
        <v>131700</v>
      </c>
      <c r="T90" s="10">
        <v>0</v>
      </c>
      <c r="U90" s="10">
        <v>140300</v>
      </c>
      <c r="V90" s="10">
        <v>36700</v>
      </c>
      <c r="W90" s="10">
        <v>177000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558700</v>
      </c>
      <c r="AQ90" s="8">
        <v>95590</v>
      </c>
      <c r="AR90" s="8">
        <v>560</v>
      </c>
      <c r="AS90" s="8">
        <v>67200</v>
      </c>
      <c r="AT90" s="8">
        <v>14350</v>
      </c>
      <c r="AU90" s="8">
        <v>4780</v>
      </c>
      <c r="AV90" s="8">
        <v>67520</v>
      </c>
      <c r="AW90" s="8">
        <v>103000</v>
      </c>
      <c r="AX90" s="8">
        <v>13200</v>
      </c>
      <c r="AY90" s="8">
        <v>15500</v>
      </c>
      <c r="AZ90" s="8">
        <v>0</v>
      </c>
      <c r="BA90" s="8">
        <v>140300</v>
      </c>
      <c r="BB90" s="8">
        <v>36700</v>
      </c>
    </row>
    <row r="91" spans="1:54" ht="24.6" customHeight="1" x14ac:dyDescent="0.25">
      <c r="A91" s="3"/>
      <c r="B91" s="173" t="s">
        <v>156</v>
      </c>
      <c r="C91" s="173"/>
      <c r="D91" s="173"/>
      <c r="E91" s="173"/>
      <c r="F91" s="174"/>
      <c r="G91" s="27">
        <v>84800</v>
      </c>
      <c r="H91" s="27">
        <v>0</v>
      </c>
      <c r="I91" s="27">
        <v>0</v>
      </c>
      <c r="J91" s="6">
        <v>5000</v>
      </c>
      <c r="K91" s="13">
        <v>5000</v>
      </c>
      <c r="L91" s="27">
        <v>0</v>
      </c>
      <c r="M91" s="27">
        <v>0</v>
      </c>
      <c r="N91" s="6">
        <v>0</v>
      </c>
      <c r="O91" s="13">
        <v>0</v>
      </c>
      <c r="P91" s="27">
        <v>43000</v>
      </c>
      <c r="Q91" s="27">
        <v>3500</v>
      </c>
      <c r="R91" s="6">
        <v>0</v>
      </c>
      <c r="S91" s="13">
        <v>46500</v>
      </c>
      <c r="T91" s="27">
        <v>0</v>
      </c>
      <c r="U91" s="27">
        <v>22000</v>
      </c>
      <c r="V91" s="6">
        <v>11300</v>
      </c>
      <c r="W91" s="12">
        <v>33300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84800</v>
      </c>
      <c r="AQ91" s="8">
        <v>0</v>
      </c>
      <c r="AR91" s="8">
        <v>0</v>
      </c>
      <c r="AS91" s="8">
        <v>5000</v>
      </c>
      <c r="AT91" s="8">
        <v>0</v>
      </c>
      <c r="AU91" s="8">
        <v>0</v>
      </c>
      <c r="AV91" s="8">
        <v>0</v>
      </c>
      <c r="AW91" s="8">
        <v>43000</v>
      </c>
      <c r="AX91" s="8">
        <v>3500</v>
      </c>
      <c r="AY91" s="8">
        <v>0</v>
      </c>
      <c r="AZ91" s="8">
        <v>0</v>
      </c>
      <c r="BA91" s="8">
        <v>22000</v>
      </c>
      <c r="BB91" s="8">
        <v>11300</v>
      </c>
    </row>
    <row r="92" spans="1:54" ht="24.6" customHeight="1" x14ac:dyDescent="0.25">
      <c r="A92" s="3"/>
      <c r="B92" s="18" t="s">
        <v>23</v>
      </c>
      <c r="C92" s="17" t="s">
        <v>155</v>
      </c>
      <c r="D92" s="16" t="s">
        <v>154</v>
      </c>
      <c r="E92" s="15">
        <v>300100000</v>
      </c>
      <c r="F92" s="14"/>
      <c r="G92" s="10">
        <v>84800</v>
      </c>
      <c r="H92" s="10">
        <v>0</v>
      </c>
      <c r="I92" s="10">
        <v>0</v>
      </c>
      <c r="J92" s="10">
        <v>5000</v>
      </c>
      <c r="K92" s="10">
        <v>5000</v>
      </c>
      <c r="L92" s="10">
        <v>0</v>
      </c>
      <c r="M92" s="10">
        <v>0</v>
      </c>
      <c r="N92" s="10">
        <v>0</v>
      </c>
      <c r="O92" s="10">
        <v>0</v>
      </c>
      <c r="P92" s="10">
        <v>43000</v>
      </c>
      <c r="Q92" s="10">
        <v>3500</v>
      </c>
      <c r="R92" s="10">
        <v>0</v>
      </c>
      <c r="S92" s="10">
        <v>46500</v>
      </c>
      <c r="T92" s="10">
        <v>0</v>
      </c>
      <c r="U92" s="10">
        <v>22000</v>
      </c>
      <c r="V92" s="10">
        <v>11300</v>
      </c>
      <c r="W92" s="10">
        <v>33300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84800</v>
      </c>
      <c r="AQ92" s="8">
        <v>0</v>
      </c>
      <c r="AR92" s="8">
        <v>0</v>
      </c>
      <c r="AS92" s="8">
        <v>5000</v>
      </c>
      <c r="AT92" s="8">
        <v>0</v>
      </c>
      <c r="AU92" s="8">
        <v>0</v>
      </c>
      <c r="AV92" s="8">
        <v>0</v>
      </c>
      <c r="AW92" s="8">
        <v>43000</v>
      </c>
      <c r="AX92" s="8">
        <v>3500</v>
      </c>
      <c r="AY92" s="8">
        <v>0</v>
      </c>
      <c r="AZ92" s="8">
        <v>0</v>
      </c>
      <c r="BA92" s="8">
        <v>22000</v>
      </c>
      <c r="BB92" s="8">
        <v>11300</v>
      </c>
    </row>
    <row r="93" spans="1:54" ht="25.2" customHeight="1" x14ac:dyDescent="0.25">
      <c r="A93" s="3"/>
      <c r="B93" s="173" t="s">
        <v>153</v>
      </c>
      <c r="C93" s="173"/>
      <c r="D93" s="173"/>
      <c r="E93" s="173"/>
      <c r="F93" s="174"/>
      <c r="G93" s="27">
        <v>252000</v>
      </c>
      <c r="H93" s="27">
        <v>0</v>
      </c>
      <c r="I93" s="27">
        <v>0</v>
      </c>
      <c r="J93" s="6">
        <v>7780</v>
      </c>
      <c r="K93" s="13">
        <v>7780</v>
      </c>
      <c r="L93" s="27">
        <v>0</v>
      </c>
      <c r="M93" s="27">
        <v>0</v>
      </c>
      <c r="N93" s="6">
        <v>34220</v>
      </c>
      <c r="O93" s="13">
        <v>34220</v>
      </c>
      <c r="P93" s="27">
        <v>0</v>
      </c>
      <c r="Q93" s="27">
        <v>161400</v>
      </c>
      <c r="R93" s="6">
        <v>0</v>
      </c>
      <c r="S93" s="13">
        <v>161400</v>
      </c>
      <c r="T93" s="27">
        <v>0</v>
      </c>
      <c r="U93" s="27">
        <v>48600</v>
      </c>
      <c r="V93" s="6">
        <v>0</v>
      </c>
      <c r="W93" s="12">
        <v>48600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252000</v>
      </c>
      <c r="AQ93" s="8">
        <v>0</v>
      </c>
      <c r="AR93" s="8">
        <v>0</v>
      </c>
      <c r="AS93" s="8">
        <v>7780</v>
      </c>
      <c r="AT93" s="8">
        <v>0</v>
      </c>
      <c r="AU93" s="8">
        <v>0</v>
      </c>
      <c r="AV93" s="8">
        <v>34220</v>
      </c>
      <c r="AW93" s="8">
        <v>0</v>
      </c>
      <c r="AX93" s="8">
        <v>161400</v>
      </c>
      <c r="AY93" s="8">
        <v>0</v>
      </c>
      <c r="AZ93" s="8">
        <v>0</v>
      </c>
      <c r="BA93" s="8">
        <v>48600</v>
      </c>
      <c r="BB93" s="8">
        <v>0</v>
      </c>
    </row>
    <row r="94" spans="1:54" ht="25.8" customHeight="1" x14ac:dyDescent="0.25">
      <c r="A94" s="3"/>
      <c r="B94" s="18" t="s">
        <v>23</v>
      </c>
      <c r="C94" s="17" t="s">
        <v>152</v>
      </c>
      <c r="D94" s="16" t="s">
        <v>151</v>
      </c>
      <c r="E94" s="15">
        <v>300100000</v>
      </c>
      <c r="F94" s="14"/>
      <c r="G94" s="10">
        <v>252000</v>
      </c>
      <c r="H94" s="10">
        <v>0</v>
      </c>
      <c r="I94" s="10">
        <v>0</v>
      </c>
      <c r="J94" s="10">
        <v>7780</v>
      </c>
      <c r="K94" s="10">
        <v>7780</v>
      </c>
      <c r="L94" s="10">
        <v>0</v>
      </c>
      <c r="M94" s="10">
        <v>0</v>
      </c>
      <c r="N94" s="10">
        <v>34220</v>
      </c>
      <c r="O94" s="10">
        <v>34220</v>
      </c>
      <c r="P94" s="10">
        <v>0</v>
      </c>
      <c r="Q94" s="10">
        <v>161400</v>
      </c>
      <c r="R94" s="10">
        <v>0</v>
      </c>
      <c r="S94" s="10">
        <v>161400</v>
      </c>
      <c r="T94" s="10">
        <v>0</v>
      </c>
      <c r="U94" s="10">
        <v>48600</v>
      </c>
      <c r="V94" s="10">
        <v>0</v>
      </c>
      <c r="W94" s="10">
        <v>48600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252000</v>
      </c>
      <c r="AQ94" s="8">
        <v>0</v>
      </c>
      <c r="AR94" s="8">
        <v>0</v>
      </c>
      <c r="AS94" s="8">
        <v>7780</v>
      </c>
      <c r="AT94" s="8">
        <v>0</v>
      </c>
      <c r="AU94" s="8">
        <v>0</v>
      </c>
      <c r="AV94" s="8">
        <v>34220</v>
      </c>
      <c r="AW94" s="8">
        <v>0</v>
      </c>
      <c r="AX94" s="8">
        <v>161400</v>
      </c>
      <c r="AY94" s="8">
        <v>0</v>
      </c>
      <c r="AZ94" s="8">
        <v>0</v>
      </c>
      <c r="BA94" s="8">
        <v>48600</v>
      </c>
      <c r="BB94" s="8">
        <v>0</v>
      </c>
    </row>
    <row r="95" spans="1:54" ht="15.6" customHeight="1" x14ac:dyDescent="0.25">
      <c r="A95" s="3"/>
      <c r="B95" s="173" t="s">
        <v>150</v>
      </c>
      <c r="C95" s="173"/>
      <c r="D95" s="173"/>
      <c r="E95" s="173"/>
      <c r="F95" s="174"/>
      <c r="G95" s="27">
        <v>24700</v>
      </c>
      <c r="H95" s="27">
        <v>0</v>
      </c>
      <c r="I95" s="27">
        <v>0</v>
      </c>
      <c r="J95" s="6">
        <v>7000</v>
      </c>
      <c r="K95" s="13">
        <v>7000</v>
      </c>
      <c r="L95" s="27">
        <v>0</v>
      </c>
      <c r="M95" s="27">
        <v>0</v>
      </c>
      <c r="N95" s="6">
        <v>4000</v>
      </c>
      <c r="O95" s="13">
        <v>4000</v>
      </c>
      <c r="P95" s="27">
        <v>5100</v>
      </c>
      <c r="Q95" s="27">
        <v>0</v>
      </c>
      <c r="R95" s="6">
        <v>0</v>
      </c>
      <c r="S95" s="13">
        <v>5100</v>
      </c>
      <c r="T95" s="27">
        <v>0</v>
      </c>
      <c r="U95" s="27">
        <v>8600</v>
      </c>
      <c r="V95" s="6">
        <v>0</v>
      </c>
      <c r="W95" s="12">
        <v>8600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24700</v>
      </c>
      <c r="AQ95" s="8">
        <v>0</v>
      </c>
      <c r="AR95" s="8">
        <v>0</v>
      </c>
      <c r="AS95" s="8">
        <v>7000</v>
      </c>
      <c r="AT95" s="8">
        <v>0</v>
      </c>
      <c r="AU95" s="8">
        <v>0</v>
      </c>
      <c r="AV95" s="8">
        <v>4000</v>
      </c>
      <c r="AW95" s="8">
        <v>5100</v>
      </c>
      <c r="AX95" s="8">
        <v>0</v>
      </c>
      <c r="AY95" s="8">
        <v>0</v>
      </c>
      <c r="AZ95" s="8">
        <v>0</v>
      </c>
      <c r="BA95" s="8">
        <v>8600</v>
      </c>
      <c r="BB95" s="8">
        <v>0</v>
      </c>
    </row>
    <row r="96" spans="1:54" ht="25.8" customHeight="1" x14ac:dyDescent="0.25">
      <c r="A96" s="3"/>
      <c r="B96" s="18" t="s">
        <v>23</v>
      </c>
      <c r="C96" s="17" t="s">
        <v>149</v>
      </c>
      <c r="D96" s="16" t="s">
        <v>148</v>
      </c>
      <c r="E96" s="15">
        <v>300100000</v>
      </c>
      <c r="F96" s="14"/>
      <c r="G96" s="10">
        <v>24700</v>
      </c>
      <c r="H96" s="10">
        <v>0</v>
      </c>
      <c r="I96" s="10">
        <v>0</v>
      </c>
      <c r="J96" s="10">
        <v>7000</v>
      </c>
      <c r="K96" s="10">
        <v>7000</v>
      </c>
      <c r="L96" s="10">
        <v>0</v>
      </c>
      <c r="M96" s="10">
        <v>0</v>
      </c>
      <c r="N96" s="10">
        <v>4000</v>
      </c>
      <c r="O96" s="10">
        <v>4000</v>
      </c>
      <c r="P96" s="10">
        <v>5100</v>
      </c>
      <c r="Q96" s="10">
        <v>0</v>
      </c>
      <c r="R96" s="10">
        <v>0</v>
      </c>
      <c r="S96" s="10">
        <v>5100</v>
      </c>
      <c r="T96" s="10">
        <v>0</v>
      </c>
      <c r="U96" s="10">
        <v>8600</v>
      </c>
      <c r="V96" s="10">
        <v>0</v>
      </c>
      <c r="W96" s="10">
        <v>8600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24700</v>
      </c>
      <c r="AQ96" s="8">
        <v>0</v>
      </c>
      <c r="AR96" s="8">
        <v>0</v>
      </c>
      <c r="AS96" s="8">
        <v>7000</v>
      </c>
      <c r="AT96" s="8">
        <v>0</v>
      </c>
      <c r="AU96" s="8">
        <v>0</v>
      </c>
      <c r="AV96" s="8">
        <v>4000</v>
      </c>
      <c r="AW96" s="8">
        <v>5100</v>
      </c>
      <c r="AX96" s="8">
        <v>0</v>
      </c>
      <c r="AY96" s="8">
        <v>0</v>
      </c>
      <c r="AZ96" s="8">
        <v>0</v>
      </c>
      <c r="BA96" s="8">
        <v>8600</v>
      </c>
      <c r="BB96" s="8">
        <v>0</v>
      </c>
    </row>
    <row r="97" spans="1:54" ht="25.8" customHeight="1" x14ac:dyDescent="0.25">
      <c r="A97" s="3"/>
      <c r="B97" s="173" t="s">
        <v>147</v>
      </c>
      <c r="C97" s="173"/>
      <c r="D97" s="173"/>
      <c r="E97" s="173"/>
      <c r="F97" s="174"/>
      <c r="G97" s="27">
        <v>321150</v>
      </c>
      <c r="H97" s="27">
        <v>0</v>
      </c>
      <c r="I97" s="27">
        <v>0</v>
      </c>
      <c r="J97" s="6">
        <v>650</v>
      </c>
      <c r="K97" s="13">
        <v>650</v>
      </c>
      <c r="L97" s="27">
        <v>0</v>
      </c>
      <c r="M97" s="27">
        <v>500</v>
      </c>
      <c r="N97" s="6">
        <v>30050</v>
      </c>
      <c r="O97" s="13">
        <v>30550</v>
      </c>
      <c r="P97" s="27">
        <v>145390</v>
      </c>
      <c r="Q97" s="27">
        <v>20090</v>
      </c>
      <c r="R97" s="6">
        <v>26170</v>
      </c>
      <c r="S97" s="13">
        <v>191650</v>
      </c>
      <c r="T97" s="27">
        <v>0</v>
      </c>
      <c r="U97" s="27">
        <v>30950</v>
      </c>
      <c r="V97" s="6">
        <v>67350</v>
      </c>
      <c r="W97" s="12">
        <v>98300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321150</v>
      </c>
      <c r="AQ97" s="8">
        <v>0</v>
      </c>
      <c r="AR97" s="8">
        <v>0</v>
      </c>
      <c r="AS97" s="8">
        <v>650</v>
      </c>
      <c r="AT97" s="8">
        <v>0</v>
      </c>
      <c r="AU97" s="8">
        <v>500</v>
      </c>
      <c r="AV97" s="8">
        <v>30050</v>
      </c>
      <c r="AW97" s="8">
        <v>145390</v>
      </c>
      <c r="AX97" s="8">
        <v>20090</v>
      </c>
      <c r="AY97" s="8">
        <v>26170</v>
      </c>
      <c r="AZ97" s="8">
        <v>0</v>
      </c>
      <c r="BA97" s="8">
        <v>30950</v>
      </c>
      <c r="BB97" s="8">
        <v>67350</v>
      </c>
    </row>
    <row r="98" spans="1:54" ht="35.4" customHeight="1" x14ac:dyDescent="0.25">
      <c r="A98" s="3"/>
      <c r="B98" s="18" t="s">
        <v>23</v>
      </c>
      <c r="C98" s="17" t="s">
        <v>116</v>
      </c>
      <c r="D98" s="16" t="s">
        <v>146</v>
      </c>
      <c r="E98" s="15">
        <v>300100000</v>
      </c>
      <c r="F98" s="14"/>
      <c r="G98" s="10">
        <v>2500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2500</v>
      </c>
      <c r="Q98" s="10">
        <v>0</v>
      </c>
      <c r="R98" s="10">
        <v>0</v>
      </c>
      <c r="S98" s="10">
        <v>2500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2500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2500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</row>
    <row r="99" spans="1:54" ht="35.4" customHeight="1" x14ac:dyDescent="0.25">
      <c r="A99" s="3"/>
      <c r="B99" s="18" t="s">
        <v>23</v>
      </c>
      <c r="C99" s="17" t="s">
        <v>116</v>
      </c>
      <c r="D99" s="16" t="s">
        <v>145</v>
      </c>
      <c r="E99" s="15">
        <v>300100000</v>
      </c>
      <c r="F99" s="14"/>
      <c r="G99" s="10">
        <v>2000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660</v>
      </c>
      <c r="S99" s="10">
        <v>660</v>
      </c>
      <c r="T99" s="10">
        <v>0</v>
      </c>
      <c r="U99" s="10">
        <v>840</v>
      </c>
      <c r="V99" s="10">
        <v>500</v>
      </c>
      <c r="W99" s="10">
        <v>1340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2000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660</v>
      </c>
      <c r="AZ99" s="8">
        <v>0</v>
      </c>
      <c r="BA99" s="8">
        <v>840</v>
      </c>
      <c r="BB99" s="8">
        <v>500</v>
      </c>
    </row>
    <row r="100" spans="1:54" ht="35.4" customHeight="1" x14ac:dyDescent="0.25">
      <c r="A100" s="3"/>
      <c r="B100" s="18" t="s">
        <v>23</v>
      </c>
      <c r="C100" s="17" t="s">
        <v>116</v>
      </c>
      <c r="D100" s="16" t="s">
        <v>144</v>
      </c>
      <c r="E100" s="15">
        <v>300100000</v>
      </c>
      <c r="F100" s="14"/>
      <c r="G100" s="10">
        <v>6500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2000</v>
      </c>
      <c r="R100" s="10">
        <v>2000</v>
      </c>
      <c r="S100" s="10">
        <v>4000</v>
      </c>
      <c r="T100" s="10">
        <v>0</v>
      </c>
      <c r="U100" s="10">
        <v>2500</v>
      </c>
      <c r="V100" s="10">
        <v>0</v>
      </c>
      <c r="W100" s="10">
        <v>2500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6500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2000</v>
      </c>
      <c r="AY100" s="8">
        <v>2000</v>
      </c>
      <c r="AZ100" s="8">
        <v>0</v>
      </c>
      <c r="BA100" s="8">
        <v>2500</v>
      </c>
      <c r="BB100" s="8">
        <v>0</v>
      </c>
    </row>
    <row r="101" spans="1:54" ht="35.4" customHeight="1" x14ac:dyDescent="0.25">
      <c r="A101" s="3"/>
      <c r="B101" s="18" t="s">
        <v>23</v>
      </c>
      <c r="C101" s="17" t="s">
        <v>116</v>
      </c>
      <c r="D101" s="16" t="s">
        <v>143</v>
      </c>
      <c r="E101" s="15">
        <v>300100000</v>
      </c>
      <c r="F101" s="14"/>
      <c r="G101" s="10">
        <v>2500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2500</v>
      </c>
      <c r="V101" s="10">
        <v>0</v>
      </c>
      <c r="W101" s="10">
        <v>2500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2500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2500</v>
      </c>
      <c r="BB101" s="8">
        <v>0</v>
      </c>
    </row>
    <row r="102" spans="1:54" ht="35.4" customHeight="1" x14ac:dyDescent="0.25">
      <c r="A102" s="3"/>
      <c r="B102" s="18" t="s">
        <v>23</v>
      </c>
      <c r="C102" s="17" t="s">
        <v>116</v>
      </c>
      <c r="D102" s="16" t="s">
        <v>142</v>
      </c>
      <c r="E102" s="15">
        <v>300100000</v>
      </c>
      <c r="F102" s="14"/>
      <c r="G102" s="10">
        <v>16500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2500</v>
      </c>
      <c r="Q102" s="10">
        <v>4000</v>
      </c>
      <c r="R102" s="10">
        <v>0</v>
      </c>
      <c r="S102" s="10">
        <v>6500</v>
      </c>
      <c r="T102" s="10">
        <v>0</v>
      </c>
      <c r="U102" s="10">
        <v>2500</v>
      </c>
      <c r="V102" s="10">
        <v>7500</v>
      </c>
      <c r="W102" s="10">
        <v>10000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16500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2500</v>
      </c>
      <c r="AX102" s="8">
        <v>4000</v>
      </c>
      <c r="AY102" s="8">
        <v>0</v>
      </c>
      <c r="AZ102" s="8">
        <v>0</v>
      </c>
      <c r="BA102" s="8">
        <v>2500</v>
      </c>
      <c r="BB102" s="8">
        <v>7500</v>
      </c>
    </row>
    <row r="103" spans="1:54" ht="35.4" customHeight="1" x14ac:dyDescent="0.25">
      <c r="A103" s="3"/>
      <c r="B103" s="18" t="s">
        <v>23</v>
      </c>
      <c r="C103" s="17" t="s">
        <v>116</v>
      </c>
      <c r="D103" s="16" t="s">
        <v>141</v>
      </c>
      <c r="E103" s="15">
        <v>300100000</v>
      </c>
      <c r="F103" s="14"/>
      <c r="G103" s="10">
        <v>750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750</v>
      </c>
      <c r="V103" s="10">
        <v>0</v>
      </c>
      <c r="W103" s="10">
        <v>750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750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750</v>
      </c>
      <c r="BB103" s="8">
        <v>0</v>
      </c>
    </row>
    <row r="104" spans="1:54" ht="35.4" customHeight="1" x14ac:dyDescent="0.25">
      <c r="A104" s="3"/>
      <c r="B104" s="18" t="s">
        <v>23</v>
      </c>
      <c r="C104" s="17" t="s">
        <v>116</v>
      </c>
      <c r="D104" s="16" t="s">
        <v>140</v>
      </c>
      <c r="E104" s="15">
        <v>300100000</v>
      </c>
      <c r="F104" s="14"/>
      <c r="G104" s="10">
        <v>350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350</v>
      </c>
      <c r="Q104" s="10">
        <v>0</v>
      </c>
      <c r="R104" s="10">
        <v>0</v>
      </c>
      <c r="S104" s="10">
        <v>350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350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350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</row>
    <row r="105" spans="1:54" ht="35.4" customHeight="1" x14ac:dyDescent="0.25">
      <c r="A105" s="3"/>
      <c r="B105" s="18" t="s">
        <v>23</v>
      </c>
      <c r="C105" s="17" t="s">
        <v>116</v>
      </c>
      <c r="D105" s="16" t="s">
        <v>139</v>
      </c>
      <c r="E105" s="15">
        <v>300100000</v>
      </c>
      <c r="F105" s="14"/>
      <c r="G105" s="10">
        <v>15000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5000</v>
      </c>
      <c r="O105" s="10">
        <v>5000</v>
      </c>
      <c r="P105" s="10">
        <v>5000</v>
      </c>
      <c r="Q105" s="10">
        <v>2500</v>
      </c>
      <c r="R105" s="10">
        <v>2500</v>
      </c>
      <c r="S105" s="10">
        <v>10000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15000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5000</v>
      </c>
      <c r="AW105" s="8">
        <v>5000</v>
      </c>
      <c r="AX105" s="8">
        <v>2500</v>
      </c>
      <c r="AY105" s="8">
        <v>2500</v>
      </c>
      <c r="AZ105" s="8">
        <v>0</v>
      </c>
      <c r="BA105" s="8">
        <v>0</v>
      </c>
      <c r="BB105" s="8">
        <v>0</v>
      </c>
    </row>
    <row r="106" spans="1:54" ht="35.4" customHeight="1" x14ac:dyDescent="0.25">
      <c r="A106" s="3"/>
      <c r="B106" s="18" t="s">
        <v>23</v>
      </c>
      <c r="C106" s="17" t="s">
        <v>116</v>
      </c>
      <c r="D106" s="16" t="s">
        <v>138</v>
      </c>
      <c r="E106" s="15">
        <v>300100000</v>
      </c>
      <c r="F106" s="14"/>
      <c r="G106" s="10">
        <v>2800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2800</v>
      </c>
      <c r="W106" s="10">
        <v>2800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2800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2800</v>
      </c>
    </row>
    <row r="107" spans="1:54" ht="35.4" customHeight="1" x14ac:dyDescent="0.25">
      <c r="A107" s="3"/>
      <c r="B107" s="18" t="s">
        <v>23</v>
      </c>
      <c r="C107" s="17" t="s">
        <v>116</v>
      </c>
      <c r="D107" s="16" t="s">
        <v>137</v>
      </c>
      <c r="E107" s="15">
        <v>300100000</v>
      </c>
      <c r="F107" s="14"/>
      <c r="G107" s="10">
        <v>5000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2500</v>
      </c>
      <c r="V107" s="10">
        <v>2500</v>
      </c>
      <c r="W107" s="10">
        <v>5000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5000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2500</v>
      </c>
      <c r="BB107" s="8">
        <v>2500</v>
      </c>
    </row>
    <row r="108" spans="1:54" ht="35.4" customHeight="1" x14ac:dyDescent="0.25">
      <c r="A108" s="3"/>
      <c r="B108" s="18" t="s">
        <v>23</v>
      </c>
      <c r="C108" s="17" t="s">
        <v>116</v>
      </c>
      <c r="D108" s="16" t="s">
        <v>136</v>
      </c>
      <c r="E108" s="15">
        <v>300100000</v>
      </c>
      <c r="F108" s="14"/>
      <c r="G108" s="10">
        <v>8250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4500</v>
      </c>
      <c r="O108" s="10">
        <v>4500</v>
      </c>
      <c r="P108" s="10">
        <v>0</v>
      </c>
      <c r="Q108" s="10">
        <v>1000</v>
      </c>
      <c r="R108" s="10">
        <v>2000</v>
      </c>
      <c r="S108" s="10">
        <v>3000</v>
      </c>
      <c r="T108" s="10">
        <v>0</v>
      </c>
      <c r="U108" s="10">
        <v>750</v>
      </c>
      <c r="V108" s="10">
        <v>0</v>
      </c>
      <c r="W108" s="10">
        <v>750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8250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4500</v>
      </c>
      <c r="AW108" s="8">
        <v>0</v>
      </c>
      <c r="AX108" s="8">
        <v>1000</v>
      </c>
      <c r="AY108" s="8">
        <v>2000</v>
      </c>
      <c r="AZ108" s="8">
        <v>0</v>
      </c>
      <c r="BA108" s="8">
        <v>750</v>
      </c>
      <c r="BB108" s="8">
        <v>0</v>
      </c>
    </row>
    <row r="109" spans="1:54" ht="35.4" customHeight="1" x14ac:dyDescent="0.25">
      <c r="A109" s="3"/>
      <c r="B109" s="18" t="s">
        <v>23</v>
      </c>
      <c r="C109" s="17" t="s">
        <v>116</v>
      </c>
      <c r="D109" s="16" t="s">
        <v>135</v>
      </c>
      <c r="E109" s="15">
        <v>300100000</v>
      </c>
      <c r="F109" s="14"/>
      <c r="G109" s="10">
        <v>2000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2000</v>
      </c>
      <c r="V109" s="10">
        <v>0</v>
      </c>
      <c r="W109" s="10">
        <v>2000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2000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2000</v>
      </c>
      <c r="BB109" s="8">
        <v>0</v>
      </c>
    </row>
    <row r="110" spans="1:54" ht="35.4" customHeight="1" x14ac:dyDescent="0.25">
      <c r="A110" s="3"/>
      <c r="B110" s="18" t="s">
        <v>23</v>
      </c>
      <c r="C110" s="17" t="s">
        <v>116</v>
      </c>
      <c r="D110" s="16" t="s">
        <v>134</v>
      </c>
      <c r="E110" s="15">
        <v>300100000</v>
      </c>
      <c r="F110" s="14"/>
      <c r="G110" s="10">
        <v>5000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1250</v>
      </c>
      <c r="O110" s="10">
        <v>1250</v>
      </c>
      <c r="P110" s="10">
        <v>2250</v>
      </c>
      <c r="Q110" s="10">
        <v>0</v>
      </c>
      <c r="R110" s="10">
        <v>1500</v>
      </c>
      <c r="S110" s="10">
        <v>3750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5000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1250</v>
      </c>
      <c r="AW110" s="8">
        <v>2250</v>
      </c>
      <c r="AX110" s="8">
        <v>0</v>
      </c>
      <c r="AY110" s="8">
        <v>1500</v>
      </c>
      <c r="AZ110" s="8">
        <v>0</v>
      </c>
      <c r="BA110" s="8">
        <v>0</v>
      </c>
      <c r="BB110" s="8">
        <v>0</v>
      </c>
    </row>
    <row r="111" spans="1:54" ht="35.4" customHeight="1" x14ac:dyDescent="0.25">
      <c r="A111" s="3"/>
      <c r="B111" s="18" t="s">
        <v>23</v>
      </c>
      <c r="C111" s="17" t="s">
        <v>116</v>
      </c>
      <c r="D111" s="16" t="s">
        <v>133</v>
      </c>
      <c r="E111" s="15">
        <v>300100000</v>
      </c>
      <c r="F111" s="14"/>
      <c r="G111" s="10">
        <v>20000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20000</v>
      </c>
      <c r="Q111" s="10">
        <v>0</v>
      </c>
      <c r="R111" s="10">
        <v>0</v>
      </c>
      <c r="S111" s="10">
        <v>20000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20000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20000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</row>
    <row r="112" spans="1:54" ht="35.4" customHeight="1" x14ac:dyDescent="0.25">
      <c r="A112" s="3"/>
      <c r="B112" s="18" t="s">
        <v>23</v>
      </c>
      <c r="C112" s="17" t="s">
        <v>116</v>
      </c>
      <c r="D112" s="16" t="s">
        <v>132</v>
      </c>
      <c r="E112" s="15">
        <v>300100000</v>
      </c>
      <c r="F112" s="14"/>
      <c r="G112" s="10">
        <v>48750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6000</v>
      </c>
      <c r="O112" s="10">
        <v>6000</v>
      </c>
      <c r="P112" s="10">
        <v>7000</v>
      </c>
      <c r="Q112" s="10">
        <v>1000</v>
      </c>
      <c r="R112" s="10">
        <v>8500</v>
      </c>
      <c r="S112" s="10">
        <v>16500</v>
      </c>
      <c r="T112" s="10">
        <v>0</v>
      </c>
      <c r="U112" s="10">
        <v>14250</v>
      </c>
      <c r="V112" s="10">
        <v>12000</v>
      </c>
      <c r="W112" s="10">
        <v>26250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48750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6000</v>
      </c>
      <c r="AW112" s="8">
        <v>7000</v>
      </c>
      <c r="AX112" s="8">
        <v>1000</v>
      </c>
      <c r="AY112" s="8">
        <v>8500</v>
      </c>
      <c r="AZ112" s="8">
        <v>0</v>
      </c>
      <c r="BA112" s="8">
        <v>14250</v>
      </c>
      <c r="BB112" s="8">
        <v>12000</v>
      </c>
    </row>
    <row r="113" spans="1:54" ht="35.4" customHeight="1" x14ac:dyDescent="0.25">
      <c r="A113" s="3"/>
      <c r="B113" s="18" t="s">
        <v>23</v>
      </c>
      <c r="C113" s="17" t="s">
        <v>116</v>
      </c>
      <c r="D113" s="16" t="s">
        <v>131</v>
      </c>
      <c r="E113" s="15">
        <v>300100000</v>
      </c>
      <c r="F113" s="14"/>
      <c r="G113" s="10">
        <v>1650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900</v>
      </c>
      <c r="V113" s="10">
        <v>750</v>
      </c>
      <c r="W113" s="10">
        <v>1650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1650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900</v>
      </c>
      <c r="BB113" s="8">
        <v>750</v>
      </c>
    </row>
    <row r="114" spans="1:54" ht="35.4" customHeight="1" x14ac:dyDescent="0.25">
      <c r="A114" s="3"/>
      <c r="B114" s="18" t="s">
        <v>23</v>
      </c>
      <c r="C114" s="17" t="s">
        <v>116</v>
      </c>
      <c r="D114" s="16" t="s">
        <v>130</v>
      </c>
      <c r="E114" s="15">
        <v>300100000</v>
      </c>
      <c r="F114" s="14"/>
      <c r="G114" s="10">
        <v>300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150</v>
      </c>
      <c r="Q114" s="10">
        <v>0</v>
      </c>
      <c r="R114" s="10">
        <v>0</v>
      </c>
      <c r="S114" s="10">
        <v>150</v>
      </c>
      <c r="T114" s="10">
        <v>0</v>
      </c>
      <c r="U114" s="10">
        <v>150</v>
      </c>
      <c r="V114" s="10">
        <v>0</v>
      </c>
      <c r="W114" s="10">
        <v>150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300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150</v>
      </c>
      <c r="AX114" s="8">
        <v>0</v>
      </c>
      <c r="AY114" s="8">
        <v>0</v>
      </c>
      <c r="AZ114" s="8">
        <v>0</v>
      </c>
      <c r="BA114" s="8">
        <v>150</v>
      </c>
      <c r="BB114" s="8">
        <v>0</v>
      </c>
    </row>
    <row r="115" spans="1:54" ht="35.4" customHeight="1" x14ac:dyDescent="0.25">
      <c r="A115" s="3"/>
      <c r="B115" s="18" t="s">
        <v>23</v>
      </c>
      <c r="C115" s="17" t="s">
        <v>116</v>
      </c>
      <c r="D115" s="16" t="s">
        <v>129</v>
      </c>
      <c r="E115" s="15">
        <v>300100000</v>
      </c>
      <c r="F115" s="14"/>
      <c r="G115" s="10">
        <v>20150</v>
      </c>
      <c r="H115" s="10">
        <v>0</v>
      </c>
      <c r="I115" s="10">
        <v>0</v>
      </c>
      <c r="J115" s="10">
        <v>150</v>
      </c>
      <c r="K115" s="10">
        <v>150</v>
      </c>
      <c r="L115" s="10">
        <v>0</v>
      </c>
      <c r="M115" s="10">
        <v>0</v>
      </c>
      <c r="N115" s="10">
        <v>1300</v>
      </c>
      <c r="O115" s="10">
        <v>1300</v>
      </c>
      <c r="P115" s="10">
        <v>1850</v>
      </c>
      <c r="Q115" s="10">
        <v>750</v>
      </c>
      <c r="R115" s="10">
        <v>4500</v>
      </c>
      <c r="S115" s="10">
        <v>7100</v>
      </c>
      <c r="T115" s="10">
        <v>0</v>
      </c>
      <c r="U115" s="10">
        <v>1310</v>
      </c>
      <c r="V115" s="10">
        <v>10290</v>
      </c>
      <c r="W115" s="10">
        <v>11600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20150</v>
      </c>
      <c r="AQ115" s="8">
        <v>0</v>
      </c>
      <c r="AR115" s="8">
        <v>0</v>
      </c>
      <c r="AS115" s="8">
        <v>150</v>
      </c>
      <c r="AT115" s="8">
        <v>0</v>
      </c>
      <c r="AU115" s="8">
        <v>0</v>
      </c>
      <c r="AV115" s="8">
        <v>1300</v>
      </c>
      <c r="AW115" s="8">
        <v>1850</v>
      </c>
      <c r="AX115" s="8">
        <v>750</v>
      </c>
      <c r="AY115" s="8">
        <v>4500</v>
      </c>
      <c r="AZ115" s="8">
        <v>0</v>
      </c>
      <c r="BA115" s="8">
        <v>1310</v>
      </c>
      <c r="BB115" s="8">
        <v>10290</v>
      </c>
    </row>
    <row r="116" spans="1:54" ht="35.4" customHeight="1" x14ac:dyDescent="0.25">
      <c r="A116" s="3"/>
      <c r="B116" s="18" t="s">
        <v>23</v>
      </c>
      <c r="C116" s="17" t="s">
        <v>116</v>
      </c>
      <c r="D116" s="16" t="s">
        <v>128</v>
      </c>
      <c r="E116" s="15">
        <v>300100000</v>
      </c>
      <c r="F116" s="14"/>
      <c r="G116" s="10">
        <v>7500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1000</v>
      </c>
      <c r="O116" s="10">
        <v>1000</v>
      </c>
      <c r="P116" s="10">
        <v>1500</v>
      </c>
      <c r="Q116" s="10">
        <v>500</v>
      </c>
      <c r="R116" s="10">
        <v>500</v>
      </c>
      <c r="S116" s="10">
        <v>2500</v>
      </c>
      <c r="T116" s="10">
        <v>0</v>
      </c>
      <c r="U116" s="10">
        <v>0</v>
      </c>
      <c r="V116" s="10">
        <v>4000</v>
      </c>
      <c r="W116" s="10">
        <v>4000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7500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1000</v>
      </c>
      <c r="AW116" s="8">
        <v>1500</v>
      </c>
      <c r="AX116" s="8">
        <v>500</v>
      </c>
      <c r="AY116" s="8">
        <v>500</v>
      </c>
      <c r="AZ116" s="8">
        <v>0</v>
      </c>
      <c r="BA116" s="8">
        <v>0</v>
      </c>
      <c r="BB116" s="8">
        <v>4000</v>
      </c>
    </row>
    <row r="117" spans="1:54" ht="35.4" customHeight="1" x14ac:dyDescent="0.25">
      <c r="A117" s="3"/>
      <c r="B117" s="18" t="s">
        <v>23</v>
      </c>
      <c r="C117" s="17" t="s">
        <v>116</v>
      </c>
      <c r="D117" s="16" t="s">
        <v>127</v>
      </c>
      <c r="E117" s="15">
        <v>300100000</v>
      </c>
      <c r="F117" s="14"/>
      <c r="G117" s="10">
        <v>1000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1000</v>
      </c>
      <c r="W117" s="10">
        <v>1000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1000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1000</v>
      </c>
    </row>
    <row r="118" spans="1:54" ht="35.4" customHeight="1" x14ac:dyDescent="0.25">
      <c r="A118" s="3"/>
      <c r="B118" s="18" t="s">
        <v>23</v>
      </c>
      <c r="C118" s="17" t="s">
        <v>116</v>
      </c>
      <c r="D118" s="16" t="s">
        <v>126</v>
      </c>
      <c r="E118" s="15">
        <v>300100000</v>
      </c>
      <c r="F118" s="14"/>
      <c r="G118" s="10">
        <v>250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250</v>
      </c>
      <c r="W118" s="10">
        <v>250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250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250</v>
      </c>
    </row>
    <row r="119" spans="1:54" ht="35.4" customHeight="1" x14ac:dyDescent="0.25">
      <c r="A119" s="3"/>
      <c r="B119" s="18" t="s">
        <v>23</v>
      </c>
      <c r="C119" s="17" t="s">
        <v>116</v>
      </c>
      <c r="D119" s="16" t="s">
        <v>125</v>
      </c>
      <c r="E119" s="15">
        <v>300100000</v>
      </c>
      <c r="F119" s="14"/>
      <c r="G119" s="10">
        <v>42000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3500</v>
      </c>
      <c r="O119" s="10">
        <v>3500</v>
      </c>
      <c r="P119" s="10">
        <v>38000</v>
      </c>
      <c r="Q119" s="10">
        <v>0</v>
      </c>
      <c r="R119" s="10">
        <v>0</v>
      </c>
      <c r="S119" s="10">
        <v>38000</v>
      </c>
      <c r="T119" s="10">
        <v>0</v>
      </c>
      <c r="U119" s="10">
        <v>0</v>
      </c>
      <c r="V119" s="10">
        <v>500</v>
      </c>
      <c r="W119" s="10">
        <v>500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42000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3500</v>
      </c>
      <c r="AW119" s="8">
        <v>38000</v>
      </c>
      <c r="AX119" s="8">
        <v>0</v>
      </c>
      <c r="AY119" s="8">
        <v>0</v>
      </c>
      <c r="AZ119" s="8">
        <v>0</v>
      </c>
      <c r="BA119" s="8">
        <v>0</v>
      </c>
      <c r="BB119" s="8">
        <v>500</v>
      </c>
    </row>
    <row r="120" spans="1:54" ht="35.4" customHeight="1" x14ac:dyDescent="0.25">
      <c r="A120" s="3"/>
      <c r="B120" s="18" t="s">
        <v>23</v>
      </c>
      <c r="C120" s="17" t="s">
        <v>116</v>
      </c>
      <c r="D120" s="16" t="s">
        <v>124</v>
      </c>
      <c r="E120" s="15">
        <v>300100000</v>
      </c>
      <c r="F120" s="14"/>
      <c r="G120" s="10">
        <v>250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250</v>
      </c>
      <c r="W120" s="10">
        <v>250</v>
      </c>
      <c r="X120" s="10">
        <v>0</v>
      </c>
      <c r="Y120" s="11"/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9">
        <v>0</v>
      </c>
      <c r="AP120" s="8">
        <v>250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250</v>
      </c>
    </row>
    <row r="121" spans="1:54" ht="35.4" customHeight="1" x14ac:dyDescent="0.25">
      <c r="A121" s="3"/>
      <c r="B121" s="18" t="s">
        <v>23</v>
      </c>
      <c r="C121" s="17" t="s">
        <v>116</v>
      </c>
      <c r="D121" s="16" t="s">
        <v>123</v>
      </c>
      <c r="E121" s="15">
        <v>300100000</v>
      </c>
      <c r="F121" s="14"/>
      <c r="G121" s="10">
        <v>3000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1500</v>
      </c>
      <c r="Q121" s="10">
        <v>1000</v>
      </c>
      <c r="R121" s="10">
        <v>500</v>
      </c>
      <c r="S121" s="10">
        <v>3000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1"/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9">
        <v>0</v>
      </c>
      <c r="AP121" s="8">
        <v>3000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1500</v>
      </c>
      <c r="AX121" s="8">
        <v>1000</v>
      </c>
      <c r="AY121" s="8">
        <v>500</v>
      </c>
      <c r="AZ121" s="8">
        <v>0</v>
      </c>
      <c r="BA121" s="8">
        <v>0</v>
      </c>
      <c r="BB121" s="8">
        <v>0</v>
      </c>
    </row>
    <row r="122" spans="1:54" ht="35.4" customHeight="1" x14ac:dyDescent="0.25">
      <c r="A122" s="3"/>
      <c r="B122" s="18" t="s">
        <v>23</v>
      </c>
      <c r="C122" s="17" t="s">
        <v>116</v>
      </c>
      <c r="D122" s="16" t="s">
        <v>122</v>
      </c>
      <c r="E122" s="15">
        <v>300100000</v>
      </c>
      <c r="F122" s="14"/>
      <c r="G122" s="10">
        <v>500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500</v>
      </c>
      <c r="Q122" s="10">
        <v>0</v>
      </c>
      <c r="R122" s="10">
        <v>0</v>
      </c>
      <c r="S122" s="10">
        <v>500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500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500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</row>
    <row r="123" spans="1:54" ht="35.4" customHeight="1" x14ac:dyDescent="0.25">
      <c r="A123" s="3"/>
      <c r="B123" s="18" t="s">
        <v>23</v>
      </c>
      <c r="C123" s="17" t="s">
        <v>116</v>
      </c>
      <c r="D123" s="16" t="s">
        <v>121</v>
      </c>
      <c r="E123" s="15">
        <v>300100000</v>
      </c>
      <c r="F123" s="14"/>
      <c r="G123" s="10">
        <v>250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250</v>
      </c>
      <c r="W123" s="10">
        <v>250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250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250</v>
      </c>
    </row>
    <row r="124" spans="1:54" ht="35.4" customHeight="1" x14ac:dyDescent="0.25">
      <c r="A124" s="3"/>
      <c r="B124" s="18" t="s">
        <v>23</v>
      </c>
      <c r="C124" s="17" t="s">
        <v>116</v>
      </c>
      <c r="D124" s="16" t="s">
        <v>120</v>
      </c>
      <c r="E124" s="15">
        <v>300100000</v>
      </c>
      <c r="F124" s="14"/>
      <c r="G124" s="10">
        <v>1100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150</v>
      </c>
      <c r="O124" s="10">
        <v>150</v>
      </c>
      <c r="P124" s="10">
        <v>390</v>
      </c>
      <c r="Q124" s="10">
        <v>100</v>
      </c>
      <c r="R124" s="10">
        <v>0</v>
      </c>
      <c r="S124" s="10">
        <v>490</v>
      </c>
      <c r="T124" s="10">
        <v>0</v>
      </c>
      <c r="U124" s="10">
        <v>0</v>
      </c>
      <c r="V124" s="10">
        <v>460</v>
      </c>
      <c r="W124" s="10">
        <v>460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1100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150</v>
      </c>
      <c r="AW124" s="8">
        <v>390</v>
      </c>
      <c r="AX124" s="8">
        <v>100</v>
      </c>
      <c r="AY124" s="8">
        <v>0</v>
      </c>
      <c r="AZ124" s="8">
        <v>0</v>
      </c>
      <c r="BA124" s="8">
        <v>0</v>
      </c>
      <c r="BB124" s="8">
        <v>460</v>
      </c>
    </row>
    <row r="125" spans="1:54" ht="35.4" customHeight="1" x14ac:dyDescent="0.25">
      <c r="A125" s="3"/>
      <c r="B125" s="18" t="s">
        <v>23</v>
      </c>
      <c r="C125" s="17" t="s">
        <v>116</v>
      </c>
      <c r="D125" s="16" t="s">
        <v>119</v>
      </c>
      <c r="E125" s="15">
        <v>300100000</v>
      </c>
      <c r="F125" s="14"/>
      <c r="G125" s="10">
        <v>25000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1000</v>
      </c>
      <c r="O125" s="10">
        <v>1000</v>
      </c>
      <c r="P125" s="10">
        <v>24000</v>
      </c>
      <c r="Q125" s="10">
        <v>0</v>
      </c>
      <c r="R125" s="10">
        <v>0</v>
      </c>
      <c r="S125" s="10">
        <v>24000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25000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1000</v>
      </c>
      <c r="AW125" s="8">
        <v>24000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</row>
    <row r="126" spans="1:54" ht="35.4" customHeight="1" x14ac:dyDescent="0.25">
      <c r="A126" s="3"/>
      <c r="B126" s="18" t="s">
        <v>23</v>
      </c>
      <c r="C126" s="17" t="s">
        <v>116</v>
      </c>
      <c r="D126" s="16" t="s">
        <v>118</v>
      </c>
      <c r="E126" s="15">
        <v>300100000</v>
      </c>
      <c r="F126" s="14"/>
      <c r="G126" s="10">
        <v>3000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2750</v>
      </c>
      <c r="O126" s="10">
        <v>2750</v>
      </c>
      <c r="P126" s="10">
        <v>0</v>
      </c>
      <c r="Q126" s="10">
        <v>0</v>
      </c>
      <c r="R126" s="10">
        <v>250</v>
      </c>
      <c r="S126" s="10">
        <v>250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9">
        <v>0</v>
      </c>
      <c r="AP126" s="8">
        <v>3000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2750</v>
      </c>
      <c r="AW126" s="8">
        <v>0</v>
      </c>
      <c r="AX126" s="8">
        <v>0</v>
      </c>
      <c r="AY126" s="8">
        <v>250</v>
      </c>
      <c r="AZ126" s="8">
        <v>0</v>
      </c>
      <c r="BA126" s="8">
        <v>0</v>
      </c>
      <c r="BB126" s="8">
        <v>0</v>
      </c>
    </row>
    <row r="127" spans="1:54" ht="35.4" customHeight="1" x14ac:dyDescent="0.25">
      <c r="A127" s="3"/>
      <c r="B127" s="18" t="s">
        <v>23</v>
      </c>
      <c r="C127" s="17" t="s">
        <v>116</v>
      </c>
      <c r="D127" s="16" t="s">
        <v>117</v>
      </c>
      <c r="E127" s="15">
        <v>300100000</v>
      </c>
      <c r="F127" s="14"/>
      <c r="G127" s="10">
        <v>20000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20000</v>
      </c>
      <c r="Q127" s="10">
        <v>0</v>
      </c>
      <c r="R127" s="10">
        <v>0</v>
      </c>
      <c r="S127" s="10">
        <v>20000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20000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20000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</row>
    <row r="128" spans="1:54" ht="35.4" customHeight="1" x14ac:dyDescent="0.25">
      <c r="A128" s="3"/>
      <c r="B128" s="18" t="s">
        <v>23</v>
      </c>
      <c r="C128" s="17" t="s">
        <v>116</v>
      </c>
      <c r="D128" s="16" t="s">
        <v>115</v>
      </c>
      <c r="E128" s="15">
        <v>300100000</v>
      </c>
      <c r="F128" s="14"/>
      <c r="G128" s="10">
        <v>57300</v>
      </c>
      <c r="H128" s="10">
        <v>0</v>
      </c>
      <c r="I128" s="10">
        <v>0</v>
      </c>
      <c r="J128" s="10">
        <v>500</v>
      </c>
      <c r="K128" s="10">
        <v>500</v>
      </c>
      <c r="L128" s="10">
        <v>0</v>
      </c>
      <c r="M128" s="10">
        <v>500</v>
      </c>
      <c r="N128" s="10">
        <v>3600</v>
      </c>
      <c r="O128" s="10">
        <v>4100</v>
      </c>
      <c r="P128" s="10">
        <v>17900</v>
      </c>
      <c r="Q128" s="10">
        <v>7240</v>
      </c>
      <c r="R128" s="10">
        <v>3260</v>
      </c>
      <c r="S128" s="10">
        <v>28400</v>
      </c>
      <c r="T128" s="10">
        <v>0</v>
      </c>
      <c r="U128" s="10">
        <v>0</v>
      </c>
      <c r="V128" s="10">
        <v>24300</v>
      </c>
      <c r="W128" s="10">
        <v>24300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57300</v>
      </c>
      <c r="AQ128" s="8">
        <v>0</v>
      </c>
      <c r="AR128" s="8">
        <v>0</v>
      </c>
      <c r="AS128" s="8">
        <v>500</v>
      </c>
      <c r="AT128" s="8">
        <v>0</v>
      </c>
      <c r="AU128" s="8">
        <v>500</v>
      </c>
      <c r="AV128" s="8">
        <v>3600</v>
      </c>
      <c r="AW128" s="8">
        <v>17900</v>
      </c>
      <c r="AX128" s="8">
        <v>7240</v>
      </c>
      <c r="AY128" s="8">
        <v>3260</v>
      </c>
      <c r="AZ128" s="8">
        <v>0</v>
      </c>
      <c r="BA128" s="8">
        <v>0</v>
      </c>
      <c r="BB128" s="8">
        <v>24300</v>
      </c>
    </row>
    <row r="129" spans="1:54" ht="18" customHeight="1" x14ac:dyDescent="0.25">
      <c r="A129" s="3"/>
      <c r="B129" s="173" t="s">
        <v>114</v>
      </c>
      <c r="C129" s="173"/>
      <c r="D129" s="173"/>
      <c r="E129" s="173"/>
      <c r="F129" s="174"/>
      <c r="G129" s="27">
        <v>297800</v>
      </c>
      <c r="H129" s="27">
        <v>0</v>
      </c>
      <c r="I129" s="27">
        <v>0</v>
      </c>
      <c r="J129" s="6">
        <v>296225</v>
      </c>
      <c r="K129" s="13">
        <v>296225</v>
      </c>
      <c r="L129" s="27">
        <v>0</v>
      </c>
      <c r="M129" s="27">
        <v>0</v>
      </c>
      <c r="N129" s="6">
        <v>0</v>
      </c>
      <c r="O129" s="13">
        <v>0</v>
      </c>
      <c r="P129" s="27">
        <v>1575</v>
      </c>
      <c r="Q129" s="27">
        <v>0</v>
      </c>
      <c r="R129" s="6">
        <v>0</v>
      </c>
      <c r="S129" s="13">
        <v>1575</v>
      </c>
      <c r="T129" s="27">
        <v>0</v>
      </c>
      <c r="U129" s="27">
        <v>0</v>
      </c>
      <c r="V129" s="6">
        <v>0</v>
      </c>
      <c r="W129" s="12">
        <v>0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297800</v>
      </c>
      <c r="AQ129" s="8">
        <v>0</v>
      </c>
      <c r="AR129" s="8">
        <v>0</v>
      </c>
      <c r="AS129" s="8">
        <v>296225</v>
      </c>
      <c r="AT129" s="8">
        <v>0</v>
      </c>
      <c r="AU129" s="8">
        <v>0</v>
      </c>
      <c r="AV129" s="8">
        <v>0</v>
      </c>
      <c r="AW129" s="8">
        <v>1575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</row>
    <row r="130" spans="1:54" ht="29.4" customHeight="1" x14ac:dyDescent="0.25">
      <c r="A130" s="3"/>
      <c r="B130" s="18" t="s">
        <v>23</v>
      </c>
      <c r="C130" s="17" t="s">
        <v>113</v>
      </c>
      <c r="D130" s="16" t="s">
        <v>112</v>
      </c>
      <c r="E130" s="15">
        <v>300100000</v>
      </c>
      <c r="F130" s="14"/>
      <c r="G130" s="10">
        <v>297800</v>
      </c>
      <c r="H130" s="10">
        <v>0</v>
      </c>
      <c r="I130" s="10">
        <v>0</v>
      </c>
      <c r="J130" s="10">
        <v>296225</v>
      </c>
      <c r="K130" s="10">
        <v>296225</v>
      </c>
      <c r="L130" s="10">
        <v>0</v>
      </c>
      <c r="M130" s="10">
        <v>0</v>
      </c>
      <c r="N130" s="10">
        <v>0</v>
      </c>
      <c r="O130" s="10">
        <v>0</v>
      </c>
      <c r="P130" s="10">
        <v>1575</v>
      </c>
      <c r="Q130" s="10">
        <v>0</v>
      </c>
      <c r="R130" s="10">
        <v>0</v>
      </c>
      <c r="S130" s="10">
        <v>1575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297800</v>
      </c>
      <c r="AQ130" s="8">
        <v>0</v>
      </c>
      <c r="AR130" s="8">
        <v>0</v>
      </c>
      <c r="AS130" s="8">
        <v>296225</v>
      </c>
      <c r="AT130" s="8">
        <v>0</v>
      </c>
      <c r="AU130" s="8">
        <v>0</v>
      </c>
      <c r="AV130" s="8">
        <v>0</v>
      </c>
      <c r="AW130" s="8">
        <v>1575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</row>
    <row r="131" spans="1:54" ht="24.6" customHeight="1" x14ac:dyDescent="0.25">
      <c r="A131" s="3"/>
      <c r="B131" s="173" t="s">
        <v>22</v>
      </c>
      <c r="C131" s="173"/>
      <c r="D131" s="173"/>
      <c r="E131" s="173"/>
      <c r="F131" s="174"/>
      <c r="G131" s="27">
        <v>147491075.08000001</v>
      </c>
      <c r="H131" s="27">
        <v>831589.26</v>
      </c>
      <c r="I131" s="27">
        <v>907175.02</v>
      </c>
      <c r="J131" s="6">
        <v>1161875</v>
      </c>
      <c r="K131" s="13">
        <v>2900639.28</v>
      </c>
      <c r="L131" s="27">
        <v>1643230</v>
      </c>
      <c r="M131" s="27">
        <v>11198689</v>
      </c>
      <c r="N131" s="6">
        <v>4178873</v>
      </c>
      <c r="O131" s="13">
        <v>17020792</v>
      </c>
      <c r="P131" s="27">
        <v>6884733.21</v>
      </c>
      <c r="Q131" s="27">
        <v>21572175.920000002</v>
      </c>
      <c r="R131" s="6">
        <v>4638486.63</v>
      </c>
      <c r="S131" s="13">
        <v>33095395.760000002</v>
      </c>
      <c r="T131" s="27">
        <v>19989007.66</v>
      </c>
      <c r="U131" s="27">
        <v>8875647.1099999994</v>
      </c>
      <c r="V131" s="6">
        <v>65609593.270000003</v>
      </c>
      <c r="W131" s="12">
        <v>94474248.040000007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147491075.08000001</v>
      </c>
      <c r="AQ131" s="8">
        <v>831589.26</v>
      </c>
      <c r="AR131" s="8">
        <v>907175.02</v>
      </c>
      <c r="AS131" s="8">
        <v>1161875</v>
      </c>
      <c r="AT131" s="8">
        <v>1643230</v>
      </c>
      <c r="AU131" s="8">
        <v>11198689</v>
      </c>
      <c r="AV131" s="8">
        <v>4178873</v>
      </c>
      <c r="AW131" s="8">
        <v>6884733.21</v>
      </c>
      <c r="AX131" s="8">
        <v>21572175.920000002</v>
      </c>
      <c r="AY131" s="8">
        <v>4638486.63</v>
      </c>
      <c r="AZ131" s="8">
        <v>19989007.66</v>
      </c>
      <c r="BA131" s="8">
        <v>8875647.1099999994</v>
      </c>
      <c r="BB131" s="8">
        <v>65609593.270000003</v>
      </c>
    </row>
    <row r="132" spans="1:54" ht="25.2" customHeight="1" x14ac:dyDescent="0.25">
      <c r="A132" s="3"/>
      <c r="B132" s="18" t="s">
        <v>23</v>
      </c>
      <c r="C132" s="17" t="s">
        <v>17</v>
      </c>
      <c r="D132" s="16" t="s">
        <v>111</v>
      </c>
      <c r="E132" s="15">
        <v>300100000</v>
      </c>
      <c r="F132" s="14"/>
      <c r="G132" s="10">
        <v>15000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15000</v>
      </c>
      <c r="V132" s="10">
        <v>0</v>
      </c>
      <c r="W132" s="10">
        <v>15000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15000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15000</v>
      </c>
      <c r="BB132" s="8">
        <v>0</v>
      </c>
    </row>
    <row r="133" spans="1:54" ht="25.2" customHeight="1" x14ac:dyDescent="0.25">
      <c r="A133" s="3"/>
      <c r="B133" s="18" t="s">
        <v>23</v>
      </c>
      <c r="C133" s="17" t="s">
        <v>17</v>
      </c>
      <c r="D133" s="16" t="s">
        <v>110</v>
      </c>
      <c r="E133" s="15">
        <v>300100000</v>
      </c>
      <c r="F133" s="14"/>
      <c r="G133" s="10">
        <v>122360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122360</v>
      </c>
      <c r="U133" s="10">
        <v>0</v>
      </c>
      <c r="V133" s="10">
        <v>0</v>
      </c>
      <c r="W133" s="10">
        <v>122360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122360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122360</v>
      </c>
      <c r="BA133" s="8">
        <v>0</v>
      </c>
      <c r="BB133" s="8">
        <v>0</v>
      </c>
    </row>
    <row r="134" spans="1:54" ht="25.2" customHeight="1" x14ac:dyDescent="0.25">
      <c r="A134" s="3"/>
      <c r="B134" s="18" t="s">
        <v>23</v>
      </c>
      <c r="C134" s="17" t="s">
        <v>17</v>
      </c>
      <c r="D134" s="16" t="s">
        <v>109</v>
      </c>
      <c r="E134" s="15">
        <v>300100000</v>
      </c>
      <c r="F134" s="14"/>
      <c r="G134" s="10">
        <v>566.94000000000005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404.37</v>
      </c>
      <c r="V134" s="10">
        <v>162.57</v>
      </c>
      <c r="W134" s="10">
        <v>566.94000000000005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566.94000000000005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404.37</v>
      </c>
      <c r="BB134" s="8">
        <v>162.57</v>
      </c>
    </row>
    <row r="135" spans="1:54" ht="25.2" customHeight="1" x14ac:dyDescent="0.25">
      <c r="A135" s="3"/>
      <c r="B135" s="18" t="s">
        <v>23</v>
      </c>
      <c r="C135" s="17" t="s">
        <v>17</v>
      </c>
      <c r="D135" s="16" t="s">
        <v>108</v>
      </c>
      <c r="E135" s="15">
        <v>300100000</v>
      </c>
      <c r="F135" s="14"/>
      <c r="G135" s="10">
        <v>1095800</v>
      </c>
      <c r="H135" s="10">
        <v>80000</v>
      </c>
      <c r="I135" s="10">
        <v>80000</v>
      </c>
      <c r="J135" s="10">
        <v>100000</v>
      </c>
      <c r="K135" s="10">
        <v>260000</v>
      </c>
      <c r="L135" s="10">
        <v>60900</v>
      </c>
      <c r="M135" s="10">
        <v>18500</v>
      </c>
      <c r="N135" s="10">
        <v>0</v>
      </c>
      <c r="O135" s="10">
        <v>79400</v>
      </c>
      <c r="P135" s="10">
        <v>118310</v>
      </c>
      <c r="Q135" s="10">
        <v>16700</v>
      </c>
      <c r="R135" s="10">
        <v>189090</v>
      </c>
      <c r="S135" s="10">
        <v>324100</v>
      </c>
      <c r="T135" s="10">
        <v>50000</v>
      </c>
      <c r="U135" s="10">
        <v>220000</v>
      </c>
      <c r="V135" s="10">
        <v>162300</v>
      </c>
      <c r="W135" s="10">
        <v>432300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1095800</v>
      </c>
      <c r="AQ135" s="8">
        <v>80000</v>
      </c>
      <c r="AR135" s="8">
        <v>80000</v>
      </c>
      <c r="AS135" s="8">
        <v>100000</v>
      </c>
      <c r="AT135" s="8">
        <v>60900</v>
      </c>
      <c r="AU135" s="8">
        <v>18500</v>
      </c>
      <c r="AV135" s="8">
        <v>0</v>
      </c>
      <c r="AW135" s="8">
        <v>118310</v>
      </c>
      <c r="AX135" s="8">
        <v>16700</v>
      </c>
      <c r="AY135" s="8">
        <v>189090</v>
      </c>
      <c r="AZ135" s="8">
        <v>50000</v>
      </c>
      <c r="BA135" s="8">
        <v>220000</v>
      </c>
      <c r="BB135" s="8">
        <v>162300</v>
      </c>
    </row>
    <row r="136" spans="1:54" ht="25.2" customHeight="1" x14ac:dyDescent="0.25">
      <c r="A136" s="3"/>
      <c r="B136" s="18" t="s">
        <v>23</v>
      </c>
      <c r="C136" s="17" t="s">
        <v>17</v>
      </c>
      <c r="D136" s="16" t="s">
        <v>107</v>
      </c>
      <c r="E136" s="15">
        <v>300100000</v>
      </c>
      <c r="F136" s="14"/>
      <c r="G136" s="10">
        <v>61300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42340.28</v>
      </c>
      <c r="V136" s="10">
        <v>18959.72</v>
      </c>
      <c r="W136" s="10">
        <v>61300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61300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42340.28</v>
      </c>
      <c r="BB136" s="8">
        <v>18959.72</v>
      </c>
    </row>
    <row r="137" spans="1:54" ht="25.2" customHeight="1" x14ac:dyDescent="0.25">
      <c r="A137" s="3"/>
      <c r="B137" s="18" t="s">
        <v>23</v>
      </c>
      <c r="C137" s="17" t="s">
        <v>17</v>
      </c>
      <c r="D137" s="16" t="s">
        <v>106</v>
      </c>
      <c r="E137" s="15">
        <v>300100000</v>
      </c>
      <c r="F137" s="14"/>
      <c r="G137" s="10">
        <v>125100</v>
      </c>
      <c r="H137" s="10">
        <v>5000</v>
      </c>
      <c r="I137" s="10">
        <v>10000</v>
      </c>
      <c r="J137" s="10">
        <v>15000</v>
      </c>
      <c r="K137" s="10">
        <v>30000</v>
      </c>
      <c r="L137" s="10">
        <v>20000</v>
      </c>
      <c r="M137" s="10">
        <v>20000</v>
      </c>
      <c r="N137" s="10">
        <v>7700</v>
      </c>
      <c r="O137" s="10">
        <v>47700</v>
      </c>
      <c r="P137" s="10">
        <v>17400</v>
      </c>
      <c r="Q137" s="10">
        <v>10000</v>
      </c>
      <c r="R137" s="10">
        <v>10000</v>
      </c>
      <c r="S137" s="10">
        <v>37400</v>
      </c>
      <c r="T137" s="10">
        <v>10000</v>
      </c>
      <c r="U137" s="10">
        <v>0</v>
      </c>
      <c r="V137" s="10">
        <v>0</v>
      </c>
      <c r="W137" s="10">
        <v>10000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125100</v>
      </c>
      <c r="AQ137" s="8">
        <v>5000</v>
      </c>
      <c r="AR137" s="8">
        <v>10000</v>
      </c>
      <c r="AS137" s="8">
        <v>15000</v>
      </c>
      <c r="AT137" s="8">
        <v>20000</v>
      </c>
      <c r="AU137" s="8">
        <v>20000</v>
      </c>
      <c r="AV137" s="8">
        <v>7700</v>
      </c>
      <c r="AW137" s="8">
        <v>17400</v>
      </c>
      <c r="AX137" s="8">
        <v>10000</v>
      </c>
      <c r="AY137" s="8">
        <v>10000</v>
      </c>
      <c r="AZ137" s="8">
        <v>10000</v>
      </c>
      <c r="BA137" s="8">
        <v>0</v>
      </c>
      <c r="BB137" s="8">
        <v>0</v>
      </c>
    </row>
    <row r="138" spans="1:54" ht="25.2" customHeight="1" x14ac:dyDescent="0.25">
      <c r="A138" s="3"/>
      <c r="B138" s="18" t="s">
        <v>23</v>
      </c>
      <c r="C138" s="17" t="s">
        <v>17</v>
      </c>
      <c r="D138" s="16" t="s">
        <v>105</v>
      </c>
      <c r="E138" s="15">
        <v>120003030</v>
      </c>
      <c r="F138" s="14"/>
      <c r="G138" s="10">
        <v>439.88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439.88</v>
      </c>
      <c r="V138" s="10">
        <v>0</v>
      </c>
      <c r="W138" s="10">
        <v>439.88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439.88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439.88</v>
      </c>
      <c r="BB138" s="8">
        <v>0</v>
      </c>
    </row>
    <row r="139" spans="1:54" ht="25.2" customHeight="1" x14ac:dyDescent="0.25">
      <c r="A139" s="3"/>
      <c r="B139" s="18" t="s">
        <v>23</v>
      </c>
      <c r="C139" s="17" t="s">
        <v>17</v>
      </c>
      <c r="D139" s="16" t="s">
        <v>105</v>
      </c>
      <c r="E139" s="15">
        <v>150003005</v>
      </c>
      <c r="F139" s="14"/>
      <c r="G139" s="10">
        <v>82717.16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82717.16</v>
      </c>
      <c r="W139" s="10">
        <v>82717.16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82717.16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82717.16</v>
      </c>
    </row>
    <row r="140" spans="1:54" ht="25.2" customHeight="1" x14ac:dyDescent="0.25">
      <c r="A140" s="3"/>
      <c r="B140" s="18" t="s">
        <v>23</v>
      </c>
      <c r="C140" s="17" t="s">
        <v>17</v>
      </c>
      <c r="D140" s="16" t="s">
        <v>105</v>
      </c>
      <c r="E140" s="15">
        <v>190003003</v>
      </c>
      <c r="F140" s="14"/>
      <c r="G140" s="10">
        <v>8774.9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8774.9</v>
      </c>
      <c r="R140" s="10">
        <v>0</v>
      </c>
      <c r="S140" s="10">
        <v>8774.9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8774.9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8774.9</v>
      </c>
      <c r="AY140" s="8">
        <v>0</v>
      </c>
      <c r="AZ140" s="8">
        <v>0</v>
      </c>
      <c r="BA140" s="8">
        <v>0</v>
      </c>
      <c r="BB140" s="8">
        <v>0</v>
      </c>
    </row>
    <row r="141" spans="1:54" ht="25.2" customHeight="1" x14ac:dyDescent="0.25">
      <c r="A141" s="3"/>
      <c r="B141" s="18" t="s">
        <v>23</v>
      </c>
      <c r="C141" s="17" t="s">
        <v>17</v>
      </c>
      <c r="D141" s="16" t="s">
        <v>105</v>
      </c>
      <c r="E141" s="15">
        <v>190003004</v>
      </c>
      <c r="F141" s="14"/>
      <c r="G141" s="10">
        <v>2500</v>
      </c>
      <c r="H141" s="10">
        <v>0</v>
      </c>
      <c r="I141" s="10">
        <v>0</v>
      </c>
      <c r="J141" s="10">
        <v>0</v>
      </c>
      <c r="K141" s="10">
        <v>0</v>
      </c>
      <c r="L141" s="10">
        <v>2500</v>
      </c>
      <c r="M141" s="10">
        <v>0</v>
      </c>
      <c r="N141" s="10">
        <v>0</v>
      </c>
      <c r="O141" s="10">
        <v>2500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2500</v>
      </c>
      <c r="AQ141" s="8">
        <v>0</v>
      </c>
      <c r="AR141" s="8">
        <v>0</v>
      </c>
      <c r="AS141" s="8">
        <v>0</v>
      </c>
      <c r="AT141" s="8">
        <v>2500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</row>
    <row r="142" spans="1:54" ht="25.2" customHeight="1" x14ac:dyDescent="0.25">
      <c r="A142" s="3"/>
      <c r="B142" s="18" t="s">
        <v>23</v>
      </c>
      <c r="C142" s="17" t="s">
        <v>17</v>
      </c>
      <c r="D142" s="16" t="s">
        <v>105</v>
      </c>
      <c r="E142" s="15">
        <v>300100000</v>
      </c>
      <c r="F142" s="14"/>
      <c r="G142" s="10">
        <v>992753.86</v>
      </c>
      <c r="H142" s="10">
        <v>10000</v>
      </c>
      <c r="I142" s="10">
        <v>15000</v>
      </c>
      <c r="J142" s="10">
        <v>20000</v>
      </c>
      <c r="K142" s="10">
        <v>45000</v>
      </c>
      <c r="L142" s="10">
        <v>30000</v>
      </c>
      <c r="M142" s="10">
        <v>145000</v>
      </c>
      <c r="N142" s="10">
        <v>30000</v>
      </c>
      <c r="O142" s="10">
        <v>205000</v>
      </c>
      <c r="P142" s="10">
        <v>30000</v>
      </c>
      <c r="Q142" s="10">
        <v>30000</v>
      </c>
      <c r="R142" s="10">
        <v>30000</v>
      </c>
      <c r="S142" s="10">
        <v>90000</v>
      </c>
      <c r="T142" s="10">
        <v>107753.86</v>
      </c>
      <c r="U142" s="10">
        <v>520000</v>
      </c>
      <c r="V142" s="10">
        <v>25000</v>
      </c>
      <c r="W142" s="10">
        <v>652753.86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992753.86</v>
      </c>
      <c r="AQ142" s="8">
        <v>10000</v>
      </c>
      <c r="AR142" s="8">
        <v>15000</v>
      </c>
      <c r="AS142" s="8">
        <v>20000</v>
      </c>
      <c r="AT142" s="8">
        <v>30000</v>
      </c>
      <c r="AU142" s="8">
        <v>145000</v>
      </c>
      <c r="AV142" s="8">
        <v>30000</v>
      </c>
      <c r="AW142" s="8">
        <v>30000</v>
      </c>
      <c r="AX142" s="8">
        <v>30000</v>
      </c>
      <c r="AY142" s="8">
        <v>30000</v>
      </c>
      <c r="AZ142" s="8">
        <v>107753.86</v>
      </c>
      <c r="BA142" s="8">
        <v>520000</v>
      </c>
      <c r="BB142" s="8">
        <v>25000</v>
      </c>
    </row>
    <row r="143" spans="1:54" ht="25.2" customHeight="1" x14ac:dyDescent="0.25">
      <c r="A143" s="3"/>
      <c r="B143" s="18" t="s">
        <v>23</v>
      </c>
      <c r="C143" s="17" t="s">
        <v>17</v>
      </c>
      <c r="D143" s="16" t="s">
        <v>104</v>
      </c>
      <c r="E143" s="15">
        <v>300100000</v>
      </c>
      <c r="F143" s="14"/>
      <c r="G143" s="10">
        <v>7550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1200</v>
      </c>
      <c r="N143" s="10">
        <v>0</v>
      </c>
      <c r="O143" s="10">
        <v>1200</v>
      </c>
      <c r="P143" s="10">
        <v>0</v>
      </c>
      <c r="Q143" s="10">
        <v>6300</v>
      </c>
      <c r="R143" s="10">
        <v>0</v>
      </c>
      <c r="S143" s="10">
        <v>6300</v>
      </c>
      <c r="T143" s="10">
        <v>0</v>
      </c>
      <c r="U143" s="10">
        <v>50</v>
      </c>
      <c r="V143" s="10">
        <v>0</v>
      </c>
      <c r="W143" s="10">
        <v>50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7550</v>
      </c>
      <c r="AQ143" s="8">
        <v>0</v>
      </c>
      <c r="AR143" s="8">
        <v>0</v>
      </c>
      <c r="AS143" s="8">
        <v>0</v>
      </c>
      <c r="AT143" s="8">
        <v>0</v>
      </c>
      <c r="AU143" s="8">
        <v>1200</v>
      </c>
      <c r="AV143" s="8">
        <v>0</v>
      </c>
      <c r="AW143" s="8">
        <v>0</v>
      </c>
      <c r="AX143" s="8">
        <v>6300</v>
      </c>
      <c r="AY143" s="8">
        <v>0</v>
      </c>
      <c r="AZ143" s="8">
        <v>0</v>
      </c>
      <c r="BA143" s="8">
        <v>50</v>
      </c>
      <c r="BB143" s="8">
        <v>0</v>
      </c>
    </row>
    <row r="144" spans="1:54" ht="25.2" customHeight="1" x14ac:dyDescent="0.25">
      <c r="A144" s="3"/>
      <c r="B144" s="18" t="s">
        <v>23</v>
      </c>
      <c r="C144" s="17" t="s">
        <v>17</v>
      </c>
      <c r="D144" s="16" t="s">
        <v>103</v>
      </c>
      <c r="E144" s="15">
        <v>300100000</v>
      </c>
      <c r="F144" s="14"/>
      <c r="G144" s="10">
        <v>14500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5000</v>
      </c>
      <c r="N144" s="10">
        <v>0</v>
      </c>
      <c r="O144" s="10">
        <v>5000</v>
      </c>
      <c r="P144" s="10">
        <v>0</v>
      </c>
      <c r="Q144" s="10">
        <v>1500</v>
      </c>
      <c r="R144" s="10">
        <v>0</v>
      </c>
      <c r="S144" s="10">
        <v>1500</v>
      </c>
      <c r="T144" s="10">
        <v>0</v>
      </c>
      <c r="U144" s="10">
        <v>8000</v>
      </c>
      <c r="V144" s="10">
        <v>0</v>
      </c>
      <c r="W144" s="10">
        <v>8000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14500</v>
      </c>
      <c r="AQ144" s="8">
        <v>0</v>
      </c>
      <c r="AR144" s="8">
        <v>0</v>
      </c>
      <c r="AS144" s="8">
        <v>0</v>
      </c>
      <c r="AT144" s="8">
        <v>0</v>
      </c>
      <c r="AU144" s="8">
        <v>5000</v>
      </c>
      <c r="AV144" s="8">
        <v>0</v>
      </c>
      <c r="AW144" s="8">
        <v>0</v>
      </c>
      <c r="AX144" s="8">
        <v>1500</v>
      </c>
      <c r="AY144" s="8">
        <v>0</v>
      </c>
      <c r="AZ144" s="8">
        <v>0</v>
      </c>
      <c r="BA144" s="8">
        <v>8000</v>
      </c>
      <c r="BB144" s="8">
        <v>0</v>
      </c>
    </row>
    <row r="145" spans="1:54" ht="25.2" customHeight="1" x14ac:dyDescent="0.25">
      <c r="A145" s="3"/>
      <c r="B145" s="18" t="s">
        <v>23</v>
      </c>
      <c r="C145" s="17" t="s">
        <v>17</v>
      </c>
      <c r="D145" s="16" t="s">
        <v>102</v>
      </c>
      <c r="E145" s="15">
        <v>300100000</v>
      </c>
      <c r="F145" s="14"/>
      <c r="G145" s="10">
        <v>8000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6000</v>
      </c>
      <c r="N145" s="10">
        <v>0</v>
      </c>
      <c r="O145" s="10">
        <v>6000</v>
      </c>
      <c r="P145" s="10">
        <v>0</v>
      </c>
      <c r="Q145" s="10">
        <v>1000</v>
      </c>
      <c r="R145" s="10">
        <v>0</v>
      </c>
      <c r="S145" s="10">
        <v>1000</v>
      </c>
      <c r="T145" s="10">
        <v>0</v>
      </c>
      <c r="U145" s="10">
        <v>1000</v>
      </c>
      <c r="V145" s="10">
        <v>0</v>
      </c>
      <c r="W145" s="10">
        <v>1000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8000</v>
      </c>
      <c r="AQ145" s="8">
        <v>0</v>
      </c>
      <c r="AR145" s="8">
        <v>0</v>
      </c>
      <c r="AS145" s="8">
        <v>0</v>
      </c>
      <c r="AT145" s="8">
        <v>0</v>
      </c>
      <c r="AU145" s="8">
        <v>6000</v>
      </c>
      <c r="AV145" s="8">
        <v>0</v>
      </c>
      <c r="AW145" s="8">
        <v>0</v>
      </c>
      <c r="AX145" s="8">
        <v>1000</v>
      </c>
      <c r="AY145" s="8">
        <v>0</v>
      </c>
      <c r="AZ145" s="8">
        <v>0</v>
      </c>
      <c r="BA145" s="8">
        <v>1000</v>
      </c>
      <c r="BB145" s="8">
        <v>0</v>
      </c>
    </row>
    <row r="146" spans="1:54" ht="25.2" customHeight="1" x14ac:dyDescent="0.25">
      <c r="A146" s="3"/>
      <c r="B146" s="18" t="s">
        <v>23</v>
      </c>
      <c r="C146" s="17" t="s">
        <v>17</v>
      </c>
      <c r="D146" s="16" t="s">
        <v>101</v>
      </c>
      <c r="E146" s="15">
        <v>300100000</v>
      </c>
      <c r="F146" s="14"/>
      <c r="G146" s="10">
        <v>65000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15000</v>
      </c>
      <c r="R146" s="10">
        <v>0</v>
      </c>
      <c r="S146" s="10">
        <v>15000</v>
      </c>
      <c r="T146" s="10">
        <v>0</v>
      </c>
      <c r="U146" s="10">
        <v>50000</v>
      </c>
      <c r="V146" s="10">
        <v>0</v>
      </c>
      <c r="W146" s="10">
        <v>50000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65000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15000</v>
      </c>
      <c r="AY146" s="8">
        <v>0</v>
      </c>
      <c r="AZ146" s="8">
        <v>0</v>
      </c>
      <c r="BA146" s="8">
        <v>50000</v>
      </c>
      <c r="BB146" s="8">
        <v>0</v>
      </c>
    </row>
    <row r="147" spans="1:54" ht="25.2" customHeight="1" x14ac:dyDescent="0.25">
      <c r="A147" s="3"/>
      <c r="B147" s="18" t="s">
        <v>23</v>
      </c>
      <c r="C147" s="17" t="s">
        <v>17</v>
      </c>
      <c r="D147" s="16" t="s">
        <v>100</v>
      </c>
      <c r="E147" s="15">
        <v>300100000</v>
      </c>
      <c r="F147" s="14"/>
      <c r="G147" s="10">
        <v>158200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5300</v>
      </c>
      <c r="N147" s="10">
        <v>0</v>
      </c>
      <c r="O147" s="10">
        <v>5300</v>
      </c>
      <c r="P147" s="10">
        <v>0</v>
      </c>
      <c r="Q147" s="10">
        <v>5000</v>
      </c>
      <c r="R147" s="10">
        <v>0</v>
      </c>
      <c r="S147" s="10">
        <v>5000</v>
      </c>
      <c r="T147" s="10">
        <v>0</v>
      </c>
      <c r="U147" s="10">
        <v>121200</v>
      </c>
      <c r="V147" s="10">
        <v>26700</v>
      </c>
      <c r="W147" s="10">
        <v>147900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158200</v>
      </c>
      <c r="AQ147" s="8">
        <v>0</v>
      </c>
      <c r="AR147" s="8">
        <v>0</v>
      </c>
      <c r="AS147" s="8">
        <v>0</v>
      </c>
      <c r="AT147" s="8">
        <v>0</v>
      </c>
      <c r="AU147" s="8">
        <v>5300</v>
      </c>
      <c r="AV147" s="8">
        <v>0</v>
      </c>
      <c r="AW147" s="8">
        <v>0</v>
      </c>
      <c r="AX147" s="8">
        <v>5000</v>
      </c>
      <c r="AY147" s="8">
        <v>0</v>
      </c>
      <c r="AZ147" s="8">
        <v>0</v>
      </c>
      <c r="BA147" s="8">
        <v>121200</v>
      </c>
      <c r="BB147" s="8">
        <v>26700</v>
      </c>
    </row>
    <row r="148" spans="1:54" ht="25.2" customHeight="1" x14ac:dyDescent="0.25">
      <c r="A148" s="3"/>
      <c r="B148" s="18" t="s">
        <v>23</v>
      </c>
      <c r="C148" s="17" t="s">
        <v>17</v>
      </c>
      <c r="D148" s="16" t="s">
        <v>99</v>
      </c>
      <c r="E148" s="15">
        <v>300100000</v>
      </c>
      <c r="F148" s="14"/>
      <c r="G148" s="10">
        <v>6000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2000</v>
      </c>
      <c r="N148" s="10">
        <v>0</v>
      </c>
      <c r="O148" s="10">
        <v>2000</v>
      </c>
      <c r="P148" s="10">
        <v>0</v>
      </c>
      <c r="Q148" s="10">
        <v>2000</v>
      </c>
      <c r="R148" s="10">
        <v>0</v>
      </c>
      <c r="S148" s="10">
        <v>2000</v>
      </c>
      <c r="T148" s="10">
        <v>0</v>
      </c>
      <c r="U148" s="10">
        <v>2000</v>
      </c>
      <c r="V148" s="10">
        <v>0</v>
      </c>
      <c r="W148" s="10">
        <v>2000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6000</v>
      </c>
      <c r="AQ148" s="8">
        <v>0</v>
      </c>
      <c r="AR148" s="8">
        <v>0</v>
      </c>
      <c r="AS148" s="8">
        <v>0</v>
      </c>
      <c r="AT148" s="8">
        <v>0</v>
      </c>
      <c r="AU148" s="8">
        <v>2000</v>
      </c>
      <c r="AV148" s="8">
        <v>0</v>
      </c>
      <c r="AW148" s="8">
        <v>0</v>
      </c>
      <c r="AX148" s="8">
        <v>2000</v>
      </c>
      <c r="AY148" s="8">
        <v>0</v>
      </c>
      <c r="AZ148" s="8">
        <v>0</v>
      </c>
      <c r="BA148" s="8">
        <v>2000</v>
      </c>
      <c r="BB148" s="8">
        <v>0</v>
      </c>
    </row>
    <row r="149" spans="1:54" ht="25.2" customHeight="1" x14ac:dyDescent="0.25">
      <c r="A149" s="3"/>
      <c r="B149" s="18" t="s">
        <v>23</v>
      </c>
      <c r="C149" s="17" t="s">
        <v>17</v>
      </c>
      <c r="D149" s="16" t="s">
        <v>98</v>
      </c>
      <c r="E149" s="15">
        <v>300100000</v>
      </c>
      <c r="F149" s="14"/>
      <c r="G149" s="10">
        <v>15500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4500</v>
      </c>
      <c r="N149" s="10">
        <v>500</v>
      </c>
      <c r="O149" s="10">
        <v>5000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10500</v>
      </c>
      <c r="V149" s="10">
        <v>0</v>
      </c>
      <c r="W149" s="10">
        <v>10500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15500</v>
      </c>
      <c r="AQ149" s="8">
        <v>0</v>
      </c>
      <c r="AR149" s="8">
        <v>0</v>
      </c>
      <c r="AS149" s="8">
        <v>0</v>
      </c>
      <c r="AT149" s="8">
        <v>0</v>
      </c>
      <c r="AU149" s="8">
        <v>4500</v>
      </c>
      <c r="AV149" s="8">
        <v>500</v>
      </c>
      <c r="AW149" s="8">
        <v>0</v>
      </c>
      <c r="AX149" s="8">
        <v>0</v>
      </c>
      <c r="AY149" s="8">
        <v>0</v>
      </c>
      <c r="AZ149" s="8">
        <v>0</v>
      </c>
      <c r="BA149" s="8">
        <v>10500</v>
      </c>
      <c r="BB149" s="8">
        <v>0</v>
      </c>
    </row>
    <row r="150" spans="1:54" ht="25.2" customHeight="1" x14ac:dyDescent="0.25">
      <c r="A150" s="3"/>
      <c r="B150" s="18" t="s">
        <v>23</v>
      </c>
      <c r="C150" s="17" t="s">
        <v>17</v>
      </c>
      <c r="D150" s="16" t="s">
        <v>97</v>
      </c>
      <c r="E150" s="15">
        <v>300100000</v>
      </c>
      <c r="F150" s="14"/>
      <c r="G150" s="10">
        <v>75030</v>
      </c>
      <c r="H150" s="10">
        <v>0</v>
      </c>
      <c r="I150" s="10">
        <v>0</v>
      </c>
      <c r="J150" s="10">
        <v>0</v>
      </c>
      <c r="K150" s="10">
        <v>0</v>
      </c>
      <c r="L150" s="10">
        <v>14530</v>
      </c>
      <c r="M150" s="10">
        <v>0</v>
      </c>
      <c r="N150" s="10">
        <v>0</v>
      </c>
      <c r="O150" s="10">
        <v>14530</v>
      </c>
      <c r="P150" s="10">
        <v>0</v>
      </c>
      <c r="Q150" s="10">
        <v>13470</v>
      </c>
      <c r="R150" s="10">
        <v>0</v>
      </c>
      <c r="S150" s="10">
        <v>13470</v>
      </c>
      <c r="T150" s="10">
        <v>0</v>
      </c>
      <c r="U150" s="10">
        <v>41000</v>
      </c>
      <c r="V150" s="10">
        <v>6030</v>
      </c>
      <c r="W150" s="10">
        <v>47030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75030</v>
      </c>
      <c r="AQ150" s="8">
        <v>0</v>
      </c>
      <c r="AR150" s="8">
        <v>0</v>
      </c>
      <c r="AS150" s="8">
        <v>0</v>
      </c>
      <c r="AT150" s="8">
        <v>14530</v>
      </c>
      <c r="AU150" s="8">
        <v>0</v>
      </c>
      <c r="AV150" s="8">
        <v>0</v>
      </c>
      <c r="AW150" s="8">
        <v>0</v>
      </c>
      <c r="AX150" s="8">
        <v>13470</v>
      </c>
      <c r="AY150" s="8">
        <v>0</v>
      </c>
      <c r="AZ150" s="8">
        <v>0</v>
      </c>
      <c r="BA150" s="8">
        <v>41000</v>
      </c>
      <c r="BB150" s="8">
        <v>6030</v>
      </c>
    </row>
    <row r="151" spans="1:54" ht="25.2" customHeight="1" x14ac:dyDescent="0.25">
      <c r="A151" s="3"/>
      <c r="B151" s="18" t="s">
        <v>23</v>
      </c>
      <c r="C151" s="17" t="s">
        <v>17</v>
      </c>
      <c r="D151" s="16" t="s">
        <v>96</v>
      </c>
      <c r="E151" s="15">
        <v>300100000</v>
      </c>
      <c r="F151" s="14"/>
      <c r="G151" s="10">
        <v>50300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50300</v>
      </c>
      <c r="Q151" s="10">
        <v>0</v>
      </c>
      <c r="R151" s="10">
        <v>0</v>
      </c>
      <c r="S151" s="10">
        <v>50300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50300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50300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</row>
    <row r="152" spans="1:54" ht="25.2" customHeight="1" x14ac:dyDescent="0.25">
      <c r="A152" s="3"/>
      <c r="B152" s="18" t="s">
        <v>23</v>
      </c>
      <c r="C152" s="17" t="s">
        <v>17</v>
      </c>
      <c r="D152" s="16" t="s">
        <v>95</v>
      </c>
      <c r="E152" s="15">
        <v>300100000</v>
      </c>
      <c r="F152" s="14"/>
      <c r="G152" s="10">
        <v>86850</v>
      </c>
      <c r="H152" s="10">
        <v>0</v>
      </c>
      <c r="I152" s="10">
        <v>0</v>
      </c>
      <c r="J152" s="10">
        <v>0</v>
      </c>
      <c r="K152" s="10">
        <v>0</v>
      </c>
      <c r="L152" s="10">
        <v>16250</v>
      </c>
      <c r="M152" s="10">
        <v>14300</v>
      </c>
      <c r="N152" s="10">
        <v>0</v>
      </c>
      <c r="O152" s="10">
        <v>30550</v>
      </c>
      <c r="P152" s="10">
        <v>0</v>
      </c>
      <c r="Q152" s="10">
        <v>45000</v>
      </c>
      <c r="R152" s="10">
        <v>0</v>
      </c>
      <c r="S152" s="10">
        <v>45000</v>
      </c>
      <c r="T152" s="10">
        <v>0</v>
      </c>
      <c r="U152" s="10">
        <v>11300</v>
      </c>
      <c r="V152" s="10">
        <v>0</v>
      </c>
      <c r="W152" s="10">
        <v>11300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86850</v>
      </c>
      <c r="AQ152" s="8">
        <v>0</v>
      </c>
      <c r="AR152" s="8">
        <v>0</v>
      </c>
      <c r="AS152" s="8">
        <v>0</v>
      </c>
      <c r="AT152" s="8">
        <v>16250</v>
      </c>
      <c r="AU152" s="8">
        <v>14300</v>
      </c>
      <c r="AV152" s="8">
        <v>0</v>
      </c>
      <c r="AW152" s="8">
        <v>0</v>
      </c>
      <c r="AX152" s="8">
        <v>45000</v>
      </c>
      <c r="AY152" s="8">
        <v>0</v>
      </c>
      <c r="AZ152" s="8">
        <v>0</v>
      </c>
      <c r="BA152" s="8">
        <v>11300</v>
      </c>
      <c r="BB152" s="8">
        <v>0</v>
      </c>
    </row>
    <row r="153" spans="1:54" ht="25.2" customHeight="1" x14ac:dyDescent="0.25">
      <c r="A153" s="3"/>
      <c r="B153" s="18" t="s">
        <v>23</v>
      </c>
      <c r="C153" s="17" t="s">
        <v>17</v>
      </c>
      <c r="D153" s="16" t="s">
        <v>94</v>
      </c>
      <c r="E153" s="15">
        <v>120001009</v>
      </c>
      <c r="F153" s="14"/>
      <c r="G153" s="10">
        <v>11996100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11996100</v>
      </c>
      <c r="R153" s="10">
        <v>0</v>
      </c>
      <c r="S153" s="10">
        <v>11996100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11996100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11996100</v>
      </c>
      <c r="AY153" s="8">
        <v>0</v>
      </c>
      <c r="AZ153" s="8">
        <v>0</v>
      </c>
      <c r="BA153" s="8">
        <v>0</v>
      </c>
      <c r="BB153" s="8">
        <v>0</v>
      </c>
    </row>
    <row r="154" spans="1:54" ht="25.2" customHeight="1" x14ac:dyDescent="0.25">
      <c r="A154" s="3"/>
      <c r="B154" s="18" t="s">
        <v>23</v>
      </c>
      <c r="C154" s="17" t="s">
        <v>17</v>
      </c>
      <c r="D154" s="16" t="s">
        <v>93</v>
      </c>
      <c r="E154" s="15">
        <v>120002031</v>
      </c>
      <c r="F154" s="14"/>
      <c r="G154" s="10">
        <v>20116400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2133200</v>
      </c>
      <c r="O154" s="10">
        <v>2133200</v>
      </c>
      <c r="P154" s="10">
        <v>3272403.93</v>
      </c>
      <c r="Q154" s="10">
        <v>0</v>
      </c>
      <c r="R154" s="10">
        <v>2366319.63</v>
      </c>
      <c r="S154" s="10">
        <v>5638723.5599999996</v>
      </c>
      <c r="T154" s="10">
        <v>1785603.05</v>
      </c>
      <c r="U154" s="10">
        <v>3797690.75</v>
      </c>
      <c r="V154" s="10">
        <v>6761182.6399999997</v>
      </c>
      <c r="W154" s="10">
        <v>12344476.439999999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20116400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2133200</v>
      </c>
      <c r="AW154" s="8">
        <v>3272403.93</v>
      </c>
      <c r="AX154" s="8">
        <v>0</v>
      </c>
      <c r="AY154" s="8">
        <v>2366319.63</v>
      </c>
      <c r="AZ154" s="8">
        <v>1785603.05</v>
      </c>
      <c r="BA154" s="8">
        <v>3797690.75</v>
      </c>
      <c r="BB154" s="8">
        <v>6761182.6399999997</v>
      </c>
    </row>
    <row r="155" spans="1:54" ht="25.2" customHeight="1" x14ac:dyDescent="0.25">
      <c r="A155" s="3"/>
      <c r="B155" s="18" t="s">
        <v>23</v>
      </c>
      <c r="C155" s="17" t="s">
        <v>17</v>
      </c>
      <c r="D155" s="16" t="s">
        <v>92</v>
      </c>
      <c r="E155" s="15">
        <v>120002011</v>
      </c>
      <c r="F155" s="14"/>
      <c r="G155" s="10">
        <v>2215600</v>
      </c>
      <c r="H155" s="10">
        <v>0</v>
      </c>
      <c r="I155" s="10">
        <v>0</v>
      </c>
      <c r="J155" s="10">
        <v>0</v>
      </c>
      <c r="K155" s="10">
        <v>0</v>
      </c>
      <c r="L155" s="10">
        <v>238400</v>
      </c>
      <c r="M155" s="10">
        <v>0</v>
      </c>
      <c r="N155" s="10">
        <v>0</v>
      </c>
      <c r="O155" s="10">
        <v>238400</v>
      </c>
      <c r="P155" s="10">
        <v>160055.07999999999</v>
      </c>
      <c r="Q155" s="10">
        <v>1451444.92</v>
      </c>
      <c r="R155" s="10">
        <v>365700</v>
      </c>
      <c r="S155" s="10">
        <v>1977200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2215600</v>
      </c>
      <c r="AQ155" s="8">
        <v>0</v>
      </c>
      <c r="AR155" s="8">
        <v>0</v>
      </c>
      <c r="AS155" s="8">
        <v>0</v>
      </c>
      <c r="AT155" s="8">
        <v>238400</v>
      </c>
      <c r="AU155" s="8">
        <v>0</v>
      </c>
      <c r="AV155" s="8">
        <v>0</v>
      </c>
      <c r="AW155" s="8">
        <v>160055.07999999999</v>
      </c>
      <c r="AX155" s="8">
        <v>1451444.92</v>
      </c>
      <c r="AY155" s="8">
        <v>365700</v>
      </c>
      <c r="AZ155" s="8">
        <v>0</v>
      </c>
      <c r="BA155" s="8">
        <v>0</v>
      </c>
      <c r="BB155" s="8">
        <v>0</v>
      </c>
    </row>
    <row r="156" spans="1:54" ht="25.2" customHeight="1" x14ac:dyDescent="0.25">
      <c r="A156" s="3"/>
      <c r="B156" s="18" t="s">
        <v>23</v>
      </c>
      <c r="C156" s="17" t="s">
        <v>17</v>
      </c>
      <c r="D156" s="16" t="s">
        <v>20</v>
      </c>
      <c r="E156" s="15">
        <v>120003003</v>
      </c>
      <c r="F156" s="14"/>
      <c r="G156" s="10">
        <v>1281600</v>
      </c>
      <c r="H156" s="10">
        <v>106800</v>
      </c>
      <c r="I156" s="10">
        <v>106800</v>
      </c>
      <c r="J156" s="10">
        <v>106800</v>
      </c>
      <c r="K156" s="10">
        <v>320400</v>
      </c>
      <c r="L156" s="10">
        <v>106800</v>
      </c>
      <c r="M156" s="10">
        <v>213600</v>
      </c>
      <c r="N156" s="10">
        <v>106800</v>
      </c>
      <c r="O156" s="10">
        <v>427200</v>
      </c>
      <c r="P156" s="10">
        <v>106800</v>
      </c>
      <c r="Q156" s="10">
        <v>183400</v>
      </c>
      <c r="R156" s="10">
        <v>106800</v>
      </c>
      <c r="S156" s="10">
        <v>397000</v>
      </c>
      <c r="T156" s="10">
        <v>106800</v>
      </c>
      <c r="U156" s="10">
        <v>30200</v>
      </c>
      <c r="V156" s="10">
        <v>0</v>
      </c>
      <c r="W156" s="10">
        <v>137000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1281600</v>
      </c>
      <c r="AQ156" s="8">
        <v>106800</v>
      </c>
      <c r="AR156" s="8">
        <v>106800</v>
      </c>
      <c r="AS156" s="8">
        <v>106800</v>
      </c>
      <c r="AT156" s="8">
        <v>106800</v>
      </c>
      <c r="AU156" s="8">
        <v>213600</v>
      </c>
      <c r="AV156" s="8">
        <v>106800</v>
      </c>
      <c r="AW156" s="8">
        <v>106800</v>
      </c>
      <c r="AX156" s="8">
        <v>183400</v>
      </c>
      <c r="AY156" s="8">
        <v>106800</v>
      </c>
      <c r="AZ156" s="8">
        <v>106800</v>
      </c>
      <c r="BA156" s="8">
        <v>30200</v>
      </c>
      <c r="BB156" s="8">
        <v>0</v>
      </c>
    </row>
    <row r="157" spans="1:54" ht="25.2" customHeight="1" x14ac:dyDescent="0.25">
      <c r="A157" s="3"/>
      <c r="B157" s="18" t="s">
        <v>23</v>
      </c>
      <c r="C157" s="17" t="s">
        <v>17</v>
      </c>
      <c r="D157" s="16" t="s">
        <v>20</v>
      </c>
      <c r="E157" s="15">
        <v>120003005</v>
      </c>
      <c r="F157" s="14"/>
      <c r="G157" s="10">
        <v>640600</v>
      </c>
      <c r="H157" s="10">
        <v>53400</v>
      </c>
      <c r="I157" s="10">
        <v>53400</v>
      </c>
      <c r="J157" s="10">
        <v>53400</v>
      </c>
      <c r="K157" s="10">
        <v>160200</v>
      </c>
      <c r="L157" s="10">
        <v>53400</v>
      </c>
      <c r="M157" s="10">
        <v>53400</v>
      </c>
      <c r="N157" s="10">
        <v>62800</v>
      </c>
      <c r="O157" s="10">
        <v>169600</v>
      </c>
      <c r="P157" s="10">
        <v>53400</v>
      </c>
      <c r="Q157" s="10">
        <v>86400</v>
      </c>
      <c r="R157" s="10">
        <v>53400</v>
      </c>
      <c r="S157" s="10">
        <v>193200</v>
      </c>
      <c r="T157" s="10">
        <v>53400</v>
      </c>
      <c r="U157" s="10">
        <v>20400</v>
      </c>
      <c r="V157" s="10">
        <v>43800</v>
      </c>
      <c r="W157" s="10">
        <v>117600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640600</v>
      </c>
      <c r="AQ157" s="8">
        <v>53400</v>
      </c>
      <c r="AR157" s="8">
        <v>53400</v>
      </c>
      <c r="AS157" s="8">
        <v>53400</v>
      </c>
      <c r="AT157" s="8">
        <v>53400</v>
      </c>
      <c r="AU157" s="8">
        <v>53400</v>
      </c>
      <c r="AV157" s="8">
        <v>62800</v>
      </c>
      <c r="AW157" s="8">
        <v>53400</v>
      </c>
      <c r="AX157" s="8">
        <v>86400</v>
      </c>
      <c r="AY157" s="8">
        <v>53400</v>
      </c>
      <c r="AZ157" s="8">
        <v>53400</v>
      </c>
      <c r="BA157" s="8">
        <v>20400</v>
      </c>
      <c r="BB157" s="8">
        <v>43800</v>
      </c>
    </row>
    <row r="158" spans="1:54" ht="25.2" customHeight="1" x14ac:dyDescent="0.25">
      <c r="A158" s="3"/>
      <c r="B158" s="18" t="s">
        <v>23</v>
      </c>
      <c r="C158" s="17" t="s">
        <v>17</v>
      </c>
      <c r="D158" s="16" t="s">
        <v>20</v>
      </c>
      <c r="E158" s="15">
        <v>120003019</v>
      </c>
      <c r="F158" s="14"/>
      <c r="G158" s="10">
        <v>250800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250800</v>
      </c>
      <c r="W158" s="10">
        <v>250800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250800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250800</v>
      </c>
    </row>
    <row r="159" spans="1:54" ht="25.2" customHeight="1" x14ac:dyDescent="0.25">
      <c r="A159" s="3"/>
      <c r="B159" s="18" t="s">
        <v>23</v>
      </c>
      <c r="C159" s="17" t="s">
        <v>17</v>
      </c>
      <c r="D159" s="16" t="s">
        <v>20</v>
      </c>
      <c r="E159" s="15">
        <v>120003024</v>
      </c>
      <c r="F159" s="14"/>
      <c r="G159" s="10">
        <v>13000000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653461</v>
      </c>
      <c r="N159" s="10">
        <v>1050023</v>
      </c>
      <c r="O159" s="10">
        <v>1703484</v>
      </c>
      <c r="P159" s="10">
        <v>2218669</v>
      </c>
      <c r="Q159" s="10">
        <v>741959</v>
      </c>
      <c r="R159" s="10">
        <v>729327</v>
      </c>
      <c r="S159" s="10">
        <v>3689955</v>
      </c>
      <c r="T159" s="10">
        <v>2641363</v>
      </c>
      <c r="U159" s="10">
        <v>1436065</v>
      </c>
      <c r="V159" s="10">
        <v>3529133</v>
      </c>
      <c r="W159" s="10">
        <v>7606561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13000000</v>
      </c>
      <c r="AQ159" s="8">
        <v>0</v>
      </c>
      <c r="AR159" s="8">
        <v>0</v>
      </c>
      <c r="AS159" s="8">
        <v>0</v>
      </c>
      <c r="AT159" s="8">
        <v>0</v>
      </c>
      <c r="AU159" s="8">
        <v>653461</v>
      </c>
      <c r="AV159" s="8">
        <v>1050023</v>
      </c>
      <c r="AW159" s="8">
        <v>2218669</v>
      </c>
      <c r="AX159" s="8">
        <v>741959</v>
      </c>
      <c r="AY159" s="8">
        <v>729327</v>
      </c>
      <c r="AZ159" s="8">
        <v>2641363</v>
      </c>
      <c r="BA159" s="8">
        <v>1436065</v>
      </c>
      <c r="BB159" s="8">
        <v>3529133</v>
      </c>
    </row>
    <row r="160" spans="1:54" ht="25.2" customHeight="1" x14ac:dyDescent="0.25">
      <c r="A160" s="3"/>
      <c r="B160" s="18" t="s">
        <v>23</v>
      </c>
      <c r="C160" s="17" t="s">
        <v>17</v>
      </c>
      <c r="D160" s="16" t="s">
        <v>20</v>
      </c>
      <c r="E160" s="15">
        <v>120003030</v>
      </c>
      <c r="F160" s="14"/>
      <c r="G160" s="10">
        <v>3458000</v>
      </c>
      <c r="H160" s="10">
        <v>290000</v>
      </c>
      <c r="I160" s="10">
        <v>290000</v>
      </c>
      <c r="J160" s="10">
        <v>290000</v>
      </c>
      <c r="K160" s="10">
        <v>870000</v>
      </c>
      <c r="L160" s="10">
        <v>290000</v>
      </c>
      <c r="M160" s="10">
        <v>290000</v>
      </c>
      <c r="N160" s="10">
        <v>290000</v>
      </c>
      <c r="O160" s="10">
        <v>870000</v>
      </c>
      <c r="P160" s="10">
        <v>290000</v>
      </c>
      <c r="Q160" s="10">
        <v>290000</v>
      </c>
      <c r="R160" s="10">
        <v>290000</v>
      </c>
      <c r="S160" s="10">
        <v>870000</v>
      </c>
      <c r="T160" s="10">
        <v>290000</v>
      </c>
      <c r="U160" s="10">
        <v>280000</v>
      </c>
      <c r="V160" s="10">
        <v>278000</v>
      </c>
      <c r="W160" s="10">
        <v>848000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3458000</v>
      </c>
      <c r="AQ160" s="8">
        <v>290000</v>
      </c>
      <c r="AR160" s="8">
        <v>290000</v>
      </c>
      <c r="AS160" s="8">
        <v>290000</v>
      </c>
      <c r="AT160" s="8">
        <v>290000</v>
      </c>
      <c r="AU160" s="8">
        <v>290000</v>
      </c>
      <c r="AV160" s="8">
        <v>290000</v>
      </c>
      <c r="AW160" s="8">
        <v>290000</v>
      </c>
      <c r="AX160" s="8">
        <v>290000</v>
      </c>
      <c r="AY160" s="8">
        <v>290000</v>
      </c>
      <c r="AZ160" s="8">
        <v>290000</v>
      </c>
      <c r="BA160" s="8">
        <v>280000</v>
      </c>
      <c r="BB160" s="8">
        <v>278000</v>
      </c>
    </row>
    <row r="161" spans="1:54" ht="25.2" customHeight="1" x14ac:dyDescent="0.25">
      <c r="A161" s="3"/>
      <c r="B161" s="18" t="s">
        <v>23</v>
      </c>
      <c r="C161" s="17" t="s">
        <v>17</v>
      </c>
      <c r="D161" s="16" t="s">
        <v>20</v>
      </c>
      <c r="E161" s="15">
        <v>120003035</v>
      </c>
      <c r="F161" s="14"/>
      <c r="G161" s="10">
        <v>66500900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9268578</v>
      </c>
      <c r="N161" s="10">
        <v>0</v>
      </c>
      <c r="O161" s="10">
        <v>9268578</v>
      </c>
      <c r="P161" s="10">
        <v>69545.2</v>
      </c>
      <c r="Q161" s="10">
        <v>6179052</v>
      </c>
      <c r="R161" s="10">
        <v>0</v>
      </c>
      <c r="S161" s="10">
        <v>6248597.2000000002</v>
      </c>
      <c r="T161" s="10">
        <v>0</v>
      </c>
      <c r="U161" s="10">
        <v>6637.81</v>
      </c>
      <c r="V161" s="10">
        <v>50977086.990000002</v>
      </c>
      <c r="W161" s="10">
        <v>50983724.799999997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66500900</v>
      </c>
      <c r="AQ161" s="8">
        <v>0</v>
      </c>
      <c r="AR161" s="8">
        <v>0</v>
      </c>
      <c r="AS161" s="8">
        <v>0</v>
      </c>
      <c r="AT161" s="8">
        <v>0</v>
      </c>
      <c r="AU161" s="8">
        <v>9268578</v>
      </c>
      <c r="AV161" s="8">
        <v>0</v>
      </c>
      <c r="AW161" s="8">
        <v>69545.2</v>
      </c>
      <c r="AX161" s="8">
        <v>6179052</v>
      </c>
      <c r="AY161" s="8">
        <v>0</v>
      </c>
      <c r="AZ161" s="8">
        <v>0</v>
      </c>
      <c r="BA161" s="8">
        <v>6637.81</v>
      </c>
      <c r="BB161" s="8">
        <v>50977086.990000002</v>
      </c>
    </row>
    <row r="162" spans="1:54" ht="25.2" customHeight="1" x14ac:dyDescent="0.25">
      <c r="A162" s="3"/>
      <c r="B162" s="18" t="s">
        <v>23</v>
      </c>
      <c r="C162" s="17" t="s">
        <v>17</v>
      </c>
      <c r="D162" s="16" t="s">
        <v>20</v>
      </c>
      <c r="E162" s="15">
        <v>120003038</v>
      </c>
      <c r="F162" s="14"/>
      <c r="G162" s="10">
        <v>14716200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9973877.75</v>
      </c>
      <c r="U162" s="10">
        <v>1771433.9</v>
      </c>
      <c r="V162" s="10">
        <v>2970888.35</v>
      </c>
      <c r="W162" s="10">
        <v>14716200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14716200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9973877.75</v>
      </c>
      <c r="BA162" s="8">
        <v>1771433.9</v>
      </c>
      <c r="BB162" s="8">
        <v>2970888.35</v>
      </c>
    </row>
    <row r="163" spans="1:54" ht="25.2" customHeight="1" x14ac:dyDescent="0.25">
      <c r="A163" s="3"/>
      <c r="B163" s="18" t="s">
        <v>23</v>
      </c>
      <c r="C163" s="17" t="s">
        <v>17</v>
      </c>
      <c r="D163" s="16" t="s">
        <v>20</v>
      </c>
      <c r="E163" s="15">
        <v>120003360</v>
      </c>
      <c r="F163" s="14"/>
      <c r="G163" s="10">
        <v>66000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66000</v>
      </c>
      <c r="W163" s="10">
        <v>66000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66000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66000</v>
      </c>
    </row>
    <row r="164" spans="1:54" ht="25.2" customHeight="1" x14ac:dyDescent="0.25">
      <c r="A164" s="3"/>
      <c r="B164" s="18" t="s">
        <v>23</v>
      </c>
      <c r="C164" s="17" t="s">
        <v>17</v>
      </c>
      <c r="D164" s="16" t="s">
        <v>20</v>
      </c>
      <c r="E164" s="15">
        <v>120003460</v>
      </c>
      <c r="F164" s="14"/>
      <c r="G164" s="10">
        <v>66000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66000</v>
      </c>
      <c r="W164" s="10">
        <v>66000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66000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66000</v>
      </c>
    </row>
    <row r="165" spans="1:54" ht="25.2" customHeight="1" x14ac:dyDescent="0.25">
      <c r="A165" s="3"/>
      <c r="B165" s="18" t="s">
        <v>23</v>
      </c>
      <c r="C165" s="17" t="s">
        <v>17</v>
      </c>
      <c r="D165" s="16" t="s">
        <v>91</v>
      </c>
      <c r="E165" s="15">
        <v>400100001</v>
      </c>
      <c r="F165" s="14"/>
      <c r="G165" s="10">
        <v>1169700</v>
      </c>
      <c r="H165" s="10">
        <v>71200</v>
      </c>
      <c r="I165" s="10">
        <v>71200</v>
      </c>
      <c r="J165" s="10">
        <v>150025</v>
      </c>
      <c r="K165" s="10">
        <v>292425</v>
      </c>
      <c r="L165" s="10">
        <v>386300</v>
      </c>
      <c r="M165" s="10">
        <v>71200</v>
      </c>
      <c r="N165" s="10">
        <v>71200</v>
      </c>
      <c r="O165" s="10">
        <v>528700</v>
      </c>
      <c r="P165" s="10">
        <v>71200</v>
      </c>
      <c r="Q165" s="10">
        <v>71200</v>
      </c>
      <c r="R165" s="10">
        <v>71200</v>
      </c>
      <c r="S165" s="10">
        <v>213600</v>
      </c>
      <c r="T165" s="10">
        <v>71200</v>
      </c>
      <c r="U165" s="10">
        <v>63775</v>
      </c>
      <c r="V165" s="10">
        <v>0</v>
      </c>
      <c r="W165" s="10">
        <v>134975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1169700</v>
      </c>
      <c r="AQ165" s="8">
        <v>71200</v>
      </c>
      <c r="AR165" s="8">
        <v>71200</v>
      </c>
      <c r="AS165" s="8">
        <v>150025</v>
      </c>
      <c r="AT165" s="8">
        <v>386300</v>
      </c>
      <c r="AU165" s="8">
        <v>71200</v>
      </c>
      <c r="AV165" s="8">
        <v>71200</v>
      </c>
      <c r="AW165" s="8">
        <v>71200</v>
      </c>
      <c r="AX165" s="8">
        <v>71200</v>
      </c>
      <c r="AY165" s="8">
        <v>71200</v>
      </c>
      <c r="AZ165" s="8">
        <v>71200</v>
      </c>
      <c r="BA165" s="8">
        <v>63775</v>
      </c>
      <c r="BB165" s="8">
        <v>0</v>
      </c>
    </row>
    <row r="166" spans="1:54" ht="25.2" customHeight="1" x14ac:dyDescent="0.25">
      <c r="A166" s="3"/>
      <c r="B166" s="18" t="s">
        <v>23</v>
      </c>
      <c r="C166" s="17" t="s">
        <v>17</v>
      </c>
      <c r="D166" s="16" t="s">
        <v>91</v>
      </c>
      <c r="E166" s="15">
        <v>400100002</v>
      </c>
      <c r="F166" s="14"/>
      <c r="G166" s="10">
        <v>2808600</v>
      </c>
      <c r="H166" s="10">
        <v>234050</v>
      </c>
      <c r="I166" s="10">
        <v>234050</v>
      </c>
      <c r="J166" s="10">
        <v>234050</v>
      </c>
      <c r="K166" s="10">
        <v>702150</v>
      </c>
      <c r="L166" s="10">
        <v>234050</v>
      </c>
      <c r="M166" s="10">
        <v>234050</v>
      </c>
      <c r="N166" s="10">
        <v>234050</v>
      </c>
      <c r="O166" s="10">
        <v>702150</v>
      </c>
      <c r="P166" s="10">
        <v>234050</v>
      </c>
      <c r="Q166" s="10">
        <v>234050</v>
      </c>
      <c r="R166" s="10">
        <v>234050</v>
      </c>
      <c r="S166" s="10">
        <v>702150</v>
      </c>
      <c r="T166" s="10">
        <v>234050</v>
      </c>
      <c r="U166" s="10">
        <v>234050</v>
      </c>
      <c r="V166" s="10">
        <v>234050</v>
      </c>
      <c r="W166" s="10">
        <v>702150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2808600</v>
      </c>
      <c r="AQ166" s="8">
        <v>234050</v>
      </c>
      <c r="AR166" s="8">
        <v>234050</v>
      </c>
      <c r="AS166" s="8">
        <v>234050</v>
      </c>
      <c r="AT166" s="8">
        <v>234050</v>
      </c>
      <c r="AU166" s="8">
        <v>234050</v>
      </c>
      <c r="AV166" s="8">
        <v>234050</v>
      </c>
      <c r="AW166" s="8">
        <v>234050</v>
      </c>
      <c r="AX166" s="8">
        <v>234050</v>
      </c>
      <c r="AY166" s="8">
        <v>234050</v>
      </c>
      <c r="AZ166" s="8">
        <v>234050</v>
      </c>
      <c r="BA166" s="8">
        <v>234050</v>
      </c>
      <c r="BB166" s="8">
        <v>234050</v>
      </c>
    </row>
    <row r="167" spans="1:54" ht="25.2" customHeight="1" x14ac:dyDescent="0.25">
      <c r="A167" s="3"/>
      <c r="B167" s="18" t="s">
        <v>23</v>
      </c>
      <c r="C167" s="17" t="s">
        <v>17</v>
      </c>
      <c r="D167" s="16" t="s">
        <v>91</v>
      </c>
      <c r="E167" s="15">
        <v>400100006</v>
      </c>
      <c r="F167" s="14"/>
      <c r="G167" s="10">
        <v>1993625.02</v>
      </c>
      <c r="H167" s="10">
        <v>20000</v>
      </c>
      <c r="I167" s="10">
        <v>46725.02</v>
      </c>
      <c r="J167" s="10">
        <v>192600</v>
      </c>
      <c r="K167" s="10">
        <v>259325.02</v>
      </c>
      <c r="L167" s="10">
        <v>192600</v>
      </c>
      <c r="M167" s="10">
        <v>192600</v>
      </c>
      <c r="N167" s="10">
        <v>192600</v>
      </c>
      <c r="O167" s="10">
        <v>577800</v>
      </c>
      <c r="P167" s="10">
        <v>192600</v>
      </c>
      <c r="Q167" s="10">
        <v>192600</v>
      </c>
      <c r="R167" s="10">
        <v>192600</v>
      </c>
      <c r="S167" s="10">
        <v>577800</v>
      </c>
      <c r="T167" s="10">
        <v>192600</v>
      </c>
      <c r="U167" s="10">
        <v>192600</v>
      </c>
      <c r="V167" s="10">
        <v>193500</v>
      </c>
      <c r="W167" s="10">
        <v>578700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1993625.02</v>
      </c>
      <c r="AQ167" s="8">
        <v>20000</v>
      </c>
      <c r="AR167" s="8">
        <v>46725.02</v>
      </c>
      <c r="AS167" s="8">
        <v>192600</v>
      </c>
      <c r="AT167" s="8">
        <v>192600</v>
      </c>
      <c r="AU167" s="8">
        <v>192600</v>
      </c>
      <c r="AV167" s="8">
        <v>192600</v>
      </c>
      <c r="AW167" s="8">
        <v>192600</v>
      </c>
      <c r="AX167" s="8">
        <v>192600</v>
      </c>
      <c r="AY167" s="8">
        <v>192600</v>
      </c>
      <c r="AZ167" s="8">
        <v>192600</v>
      </c>
      <c r="BA167" s="8">
        <v>192600</v>
      </c>
      <c r="BB167" s="8">
        <v>193500</v>
      </c>
    </row>
    <row r="168" spans="1:54" ht="25.2" customHeight="1" x14ac:dyDescent="0.25">
      <c r="A168" s="3"/>
      <c r="B168" s="18" t="s">
        <v>23</v>
      </c>
      <c r="C168" s="17" t="s">
        <v>17</v>
      </c>
      <c r="D168" s="16" t="s">
        <v>90</v>
      </c>
      <c r="E168" s="15">
        <v>300100000</v>
      </c>
      <c r="F168" s="14"/>
      <c r="G168" s="10">
        <v>4350000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4350000</v>
      </c>
      <c r="U168" s="10">
        <v>0</v>
      </c>
      <c r="V168" s="10">
        <v>0</v>
      </c>
      <c r="W168" s="10">
        <v>4350000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4350000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4350000</v>
      </c>
      <c r="BA168" s="8">
        <v>0</v>
      </c>
      <c r="BB168" s="8">
        <v>0</v>
      </c>
    </row>
    <row r="169" spans="1:54" ht="25.2" customHeight="1" x14ac:dyDescent="0.25">
      <c r="A169" s="3"/>
      <c r="B169" s="18" t="s">
        <v>23</v>
      </c>
      <c r="C169" s="17" t="s">
        <v>17</v>
      </c>
      <c r="D169" s="16" t="s">
        <v>89</v>
      </c>
      <c r="E169" s="15">
        <v>120003030</v>
      </c>
      <c r="F169" s="14"/>
      <c r="G169" s="10">
        <v>-439.88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-439.88</v>
      </c>
      <c r="V169" s="10">
        <v>0</v>
      </c>
      <c r="W169" s="10">
        <v>-439.88</v>
      </c>
      <c r="X169" s="10">
        <v>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9">
        <v>0</v>
      </c>
      <c r="AP169" s="8">
        <v>-439.88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-439.88</v>
      </c>
      <c r="BB169" s="8">
        <v>0</v>
      </c>
    </row>
    <row r="170" spans="1:54" ht="25.2" customHeight="1" x14ac:dyDescent="0.25">
      <c r="A170" s="3"/>
      <c r="B170" s="18" t="s">
        <v>23</v>
      </c>
      <c r="C170" s="17" t="s">
        <v>17</v>
      </c>
      <c r="D170" s="16" t="s">
        <v>89</v>
      </c>
      <c r="E170" s="15">
        <v>150003005</v>
      </c>
      <c r="F170" s="14"/>
      <c r="G170" s="10">
        <v>-82717.16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-82717.16</v>
      </c>
      <c r="W170" s="10">
        <v>-82717.16</v>
      </c>
      <c r="X170" s="10">
        <v>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-82717.16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-82717.16</v>
      </c>
    </row>
    <row r="171" spans="1:54" ht="25.2" customHeight="1" x14ac:dyDescent="0.25">
      <c r="A171" s="3"/>
      <c r="B171" s="18" t="s">
        <v>23</v>
      </c>
      <c r="C171" s="17" t="s">
        <v>17</v>
      </c>
      <c r="D171" s="16" t="s">
        <v>89</v>
      </c>
      <c r="E171" s="15">
        <v>190003003</v>
      </c>
      <c r="F171" s="14"/>
      <c r="G171" s="10">
        <v>-8774.9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-8774.9</v>
      </c>
      <c r="R171" s="10">
        <v>0</v>
      </c>
      <c r="S171" s="10">
        <v>-8774.9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9">
        <v>0</v>
      </c>
      <c r="AP171" s="8">
        <v>-8774.9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-8774.9</v>
      </c>
      <c r="AY171" s="8">
        <v>0</v>
      </c>
      <c r="AZ171" s="8">
        <v>0</v>
      </c>
      <c r="BA171" s="8">
        <v>0</v>
      </c>
      <c r="BB171" s="8">
        <v>0</v>
      </c>
    </row>
    <row r="172" spans="1:54" ht="25.2" customHeight="1" x14ac:dyDescent="0.25">
      <c r="A172" s="3"/>
      <c r="B172" s="18" t="s">
        <v>23</v>
      </c>
      <c r="C172" s="17" t="s">
        <v>17</v>
      </c>
      <c r="D172" s="16" t="s">
        <v>89</v>
      </c>
      <c r="E172" s="15">
        <v>190003004</v>
      </c>
      <c r="F172" s="14"/>
      <c r="G172" s="10">
        <v>-2500</v>
      </c>
      <c r="H172" s="10">
        <v>0</v>
      </c>
      <c r="I172" s="10">
        <v>0</v>
      </c>
      <c r="J172" s="10">
        <v>0</v>
      </c>
      <c r="K172" s="10">
        <v>0</v>
      </c>
      <c r="L172" s="10">
        <v>-2500</v>
      </c>
      <c r="M172" s="10">
        <v>0</v>
      </c>
      <c r="N172" s="10">
        <v>0</v>
      </c>
      <c r="O172" s="10">
        <v>-2500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-2500</v>
      </c>
      <c r="AQ172" s="8">
        <v>0</v>
      </c>
      <c r="AR172" s="8">
        <v>0</v>
      </c>
      <c r="AS172" s="8">
        <v>0</v>
      </c>
      <c r="AT172" s="8">
        <v>-2500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</row>
    <row r="173" spans="1:54" ht="25.2" customHeight="1" x14ac:dyDescent="0.25">
      <c r="A173" s="3"/>
      <c r="B173" s="18" t="s">
        <v>23</v>
      </c>
      <c r="C173" s="17" t="s">
        <v>17</v>
      </c>
      <c r="D173" s="16" t="s">
        <v>89</v>
      </c>
      <c r="E173" s="15">
        <v>190003035</v>
      </c>
      <c r="F173" s="14"/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</row>
    <row r="174" spans="1:54" ht="25.2" customHeight="1" x14ac:dyDescent="0.25">
      <c r="A174" s="3"/>
      <c r="B174" s="18" t="s">
        <v>23</v>
      </c>
      <c r="C174" s="17" t="s">
        <v>17</v>
      </c>
      <c r="D174" s="16" t="s">
        <v>89</v>
      </c>
      <c r="E174" s="15">
        <v>400100001</v>
      </c>
      <c r="F174" s="14"/>
      <c r="G174" s="10">
        <v>-750.02</v>
      </c>
      <c r="H174" s="10">
        <v>-750.02</v>
      </c>
      <c r="I174" s="10">
        <v>0</v>
      </c>
      <c r="J174" s="10">
        <v>0</v>
      </c>
      <c r="K174" s="10">
        <v>-750.02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1"/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9">
        <v>0</v>
      </c>
      <c r="AP174" s="8">
        <v>-750.02</v>
      </c>
      <c r="AQ174" s="8">
        <v>-750.02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</row>
    <row r="175" spans="1:54" ht="25.2" customHeight="1" x14ac:dyDescent="0.25">
      <c r="A175" s="3"/>
      <c r="B175" s="18" t="s">
        <v>23</v>
      </c>
      <c r="C175" s="17" t="s">
        <v>17</v>
      </c>
      <c r="D175" s="16" t="s">
        <v>89</v>
      </c>
      <c r="E175" s="15">
        <v>400100002</v>
      </c>
      <c r="F175" s="14"/>
      <c r="G175" s="10">
        <v>-6110.72</v>
      </c>
      <c r="H175" s="10">
        <v>-6110.72</v>
      </c>
      <c r="I175" s="10">
        <v>0</v>
      </c>
      <c r="J175" s="10">
        <v>0</v>
      </c>
      <c r="K175" s="10">
        <v>-6110.72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1"/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9">
        <v>0</v>
      </c>
      <c r="AP175" s="8">
        <v>-6110.72</v>
      </c>
      <c r="AQ175" s="8">
        <v>-6110.72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</row>
    <row r="176" spans="1:54" ht="25.2" customHeight="1" x14ac:dyDescent="0.25">
      <c r="A176" s="3"/>
      <c r="B176" s="18" t="s">
        <v>23</v>
      </c>
      <c r="C176" s="17" t="s">
        <v>17</v>
      </c>
      <c r="D176" s="16" t="s">
        <v>89</v>
      </c>
      <c r="E176" s="15">
        <v>400100006</v>
      </c>
      <c r="F176" s="14"/>
      <c r="G176" s="10">
        <v>-32000</v>
      </c>
      <c r="H176" s="10">
        <v>-32000</v>
      </c>
      <c r="I176" s="10">
        <v>0</v>
      </c>
      <c r="J176" s="10">
        <v>0</v>
      </c>
      <c r="K176" s="10">
        <v>-32000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1"/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9">
        <v>0</v>
      </c>
      <c r="AP176" s="8">
        <v>-32000</v>
      </c>
      <c r="AQ176" s="8">
        <v>-32000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</row>
    <row r="177" spans="1:54" ht="27.6" customHeight="1" x14ac:dyDescent="0.25">
      <c r="A177" s="3"/>
      <c r="B177" s="173" t="s">
        <v>88</v>
      </c>
      <c r="C177" s="173"/>
      <c r="D177" s="173"/>
      <c r="E177" s="173"/>
      <c r="F177" s="174"/>
      <c r="G177" s="27">
        <v>214794300</v>
      </c>
      <c r="H177" s="27">
        <v>12503925</v>
      </c>
      <c r="I177" s="27">
        <v>12503925</v>
      </c>
      <c r="J177" s="6">
        <v>37503925</v>
      </c>
      <c r="K177" s="13">
        <v>62511775</v>
      </c>
      <c r="L177" s="27">
        <v>31970425</v>
      </c>
      <c r="M177" s="27">
        <v>12503925</v>
      </c>
      <c r="N177" s="6">
        <v>12503925</v>
      </c>
      <c r="O177" s="13">
        <v>56978275</v>
      </c>
      <c r="P177" s="27">
        <v>12503925</v>
      </c>
      <c r="Q177" s="27">
        <v>12503925</v>
      </c>
      <c r="R177" s="6">
        <v>12503900</v>
      </c>
      <c r="S177" s="13">
        <v>37511750</v>
      </c>
      <c r="T177" s="27">
        <v>32784700</v>
      </c>
      <c r="U177" s="27">
        <v>12503900</v>
      </c>
      <c r="V177" s="6">
        <v>12503900</v>
      </c>
      <c r="W177" s="12">
        <v>57792500</v>
      </c>
      <c r="X177" s="10">
        <v>0</v>
      </c>
      <c r="Y177" s="11"/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9">
        <v>0</v>
      </c>
      <c r="AP177" s="8">
        <v>214794300</v>
      </c>
      <c r="AQ177" s="8">
        <v>12503925</v>
      </c>
      <c r="AR177" s="8">
        <v>12503925</v>
      </c>
      <c r="AS177" s="8">
        <v>37503925</v>
      </c>
      <c r="AT177" s="8">
        <v>31970425</v>
      </c>
      <c r="AU177" s="8">
        <v>12503925</v>
      </c>
      <c r="AV177" s="8">
        <v>12503925</v>
      </c>
      <c r="AW177" s="8">
        <v>12503925</v>
      </c>
      <c r="AX177" s="8">
        <v>12503925</v>
      </c>
      <c r="AY177" s="8">
        <v>12503900</v>
      </c>
      <c r="AZ177" s="8">
        <v>32784700</v>
      </c>
      <c r="BA177" s="8">
        <v>12503900</v>
      </c>
      <c r="BB177" s="8">
        <v>12503900</v>
      </c>
    </row>
    <row r="178" spans="1:54" ht="34.799999999999997" customHeight="1" x14ac:dyDescent="0.25">
      <c r="A178" s="3"/>
      <c r="B178" s="18" t="s">
        <v>23</v>
      </c>
      <c r="C178" s="17" t="s">
        <v>85</v>
      </c>
      <c r="D178" s="16" t="s">
        <v>87</v>
      </c>
      <c r="E178" s="15">
        <v>120001001</v>
      </c>
      <c r="F178" s="14"/>
      <c r="G178" s="10">
        <v>150047100</v>
      </c>
      <c r="H178" s="10">
        <v>12503925</v>
      </c>
      <c r="I178" s="10">
        <v>12503925</v>
      </c>
      <c r="J178" s="10">
        <v>12503925</v>
      </c>
      <c r="K178" s="10">
        <v>37511775</v>
      </c>
      <c r="L178" s="10">
        <v>12503925</v>
      </c>
      <c r="M178" s="10">
        <v>12503925</v>
      </c>
      <c r="N178" s="10">
        <v>12503925</v>
      </c>
      <c r="O178" s="10">
        <v>37511775</v>
      </c>
      <c r="P178" s="10">
        <v>12503925</v>
      </c>
      <c r="Q178" s="10">
        <v>12503925</v>
      </c>
      <c r="R178" s="10">
        <v>12503900</v>
      </c>
      <c r="S178" s="10">
        <v>37511750</v>
      </c>
      <c r="T178" s="10">
        <v>12504000</v>
      </c>
      <c r="U178" s="10">
        <v>12503900</v>
      </c>
      <c r="V178" s="10">
        <v>12503900</v>
      </c>
      <c r="W178" s="10">
        <v>37511800</v>
      </c>
      <c r="X178" s="10">
        <v>0</v>
      </c>
      <c r="Y178" s="11"/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10">
        <v>0</v>
      </c>
      <c r="AN178" s="10">
        <v>0</v>
      </c>
      <c r="AO178" s="9">
        <v>0</v>
      </c>
      <c r="AP178" s="8">
        <v>150047100</v>
      </c>
      <c r="AQ178" s="8">
        <v>12503925</v>
      </c>
      <c r="AR178" s="8">
        <v>12503925</v>
      </c>
      <c r="AS178" s="8">
        <v>12503925</v>
      </c>
      <c r="AT178" s="8">
        <v>12503925</v>
      </c>
      <c r="AU178" s="8">
        <v>12503925</v>
      </c>
      <c r="AV178" s="8">
        <v>12503925</v>
      </c>
      <c r="AW178" s="8">
        <v>12503925</v>
      </c>
      <c r="AX178" s="8">
        <v>12503925</v>
      </c>
      <c r="AY178" s="8">
        <v>12503900</v>
      </c>
      <c r="AZ178" s="8">
        <v>12504000</v>
      </c>
      <c r="BA178" s="8">
        <v>12503900</v>
      </c>
      <c r="BB178" s="8">
        <v>12503900</v>
      </c>
    </row>
    <row r="179" spans="1:54" ht="34.799999999999997" customHeight="1" x14ac:dyDescent="0.25">
      <c r="A179" s="3"/>
      <c r="B179" s="18" t="s">
        <v>23</v>
      </c>
      <c r="C179" s="17" t="s">
        <v>85</v>
      </c>
      <c r="D179" s="16" t="s">
        <v>86</v>
      </c>
      <c r="E179" s="15">
        <v>120001003</v>
      </c>
      <c r="F179" s="14"/>
      <c r="G179" s="10">
        <v>64747200</v>
      </c>
      <c r="H179" s="10">
        <v>0</v>
      </c>
      <c r="I179" s="10">
        <v>0</v>
      </c>
      <c r="J179" s="10">
        <v>25000000</v>
      </c>
      <c r="K179" s="10">
        <v>25000000</v>
      </c>
      <c r="L179" s="10">
        <v>19466500</v>
      </c>
      <c r="M179" s="10">
        <v>0</v>
      </c>
      <c r="N179" s="10">
        <v>0</v>
      </c>
      <c r="O179" s="10">
        <v>19466500</v>
      </c>
      <c r="P179" s="10">
        <v>0</v>
      </c>
      <c r="Q179" s="10">
        <v>0</v>
      </c>
      <c r="R179" s="10">
        <v>0</v>
      </c>
      <c r="S179" s="10">
        <v>0</v>
      </c>
      <c r="T179" s="10">
        <v>20280700</v>
      </c>
      <c r="U179" s="10">
        <v>0</v>
      </c>
      <c r="V179" s="10">
        <v>0</v>
      </c>
      <c r="W179" s="10">
        <v>20280700</v>
      </c>
      <c r="X179" s="10">
        <v>0</v>
      </c>
      <c r="Y179" s="11"/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9">
        <v>0</v>
      </c>
      <c r="AP179" s="8">
        <v>64747200</v>
      </c>
      <c r="AQ179" s="8">
        <v>0</v>
      </c>
      <c r="AR179" s="8">
        <v>0</v>
      </c>
      <c r="AS179" s="8">
        <v>25000000</v>
      </c>
      <c r="AT179" s="8">
        <v>19466500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20280700</v>
      </c>
      <c r="BA179" s="8">
        <v>0</v>
      </c>
      <c r="BB179" s="8">
        <v>0</v>
      </c>
    </row>
    <row r="180" spans="1:54" ht="33.6" customHeight="1" x14ac:dyDescent="0.25">
      <c r="A180" s="3"/>
      <c r="B180" s="173" t="s">
        <v>84</v>
      </c>
      <c r="C180" s="173"/>
      <c r="D180" s="173"/>
      <c r="E180" s="173"/>
      <c r="F180" s="174"/>
      <c r="G180" s="27">
        <v>1995743.46</v>
      </c>
      <c r="H180" s="27">
        <v>75543.7</v>
      </c>
      <c r="I180" s="27">
        <v>172175</v>
      </c>
      <c r="J180" s="6">
        <v>172175</v>
      </c>
      <c r="K180" s="13">
        <v>419893.7</v>
      </c>
      <c r="L180" s="27">
        <v>172175</v>
      </c>
      <c r="M180" s="27">
        <v>178449.76</v>
      </c>
      <c r="N180" s="6">
        <v>172175</v>
      </c>
      <c r="O180" s="13">
        <v>522799.76</v>
      </c>
      <c r="P180" s="27">
        <v>172175</v>
      </c>
      <c r="Q180" s="27">
        <v>172175</v>
      </c>
      <c r="R180" s="6">
        <v>172175</v>
      </c>
      <c r="S180" s="13">
        <v>516525</v>
      </c>
      <c r="T180" s="27">
        <v>172175</v>
      </c>
      <c r="U180" s="27">
        <v>172175</v>
      </c>
      <c r="V180" s="6">
        <v>192175</v>
      </c>
      <c r="W180" s="12">
        <v>536525</v>
      </c>
      <c r="X180" s="10">
        <v>0</v>
      </c>
      <c r="Y180" s="11"/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>
        <v>0</v>
      </c>
      <c r="AM180" s="10">
        <v>0</v>
      </c>
      <c r="AN180" s="10">
        <v>0</v>
      </c>
      <c r="AO180" s="9">
        <v>0</v>
      </c>
      <c r="AP180" s="8">
        <v>1995743.46</v>
      </c>
      <c r="AQ180" s="8">
        <v>75543.7</v>
      </c>
      <c r="AR180" s="8">
        <v>172175</v>
      </c>
      <c r="AS180" s="8">
        <v>172175</v>
      </c>
      <c r="AT180" s="8">
        <v>172175</v>
      </c>
      <c r="AU180" s="8">
        <v>178449.76</v>
      </c>
      <c r="AV180" s="8">
        <v>172175</v>
      </c>
      <c r="AW180" s="8">
        <v>172175</v>
      </c>
      <c r="AX180" s="8">
        <v>172175</v>
      </c>
      <c r="AY180" s="8">
        <v>172175</v>
      </c>
      <c r="AZ180" s="8">
        <v>172175</v>
      </c>
      <c r="BA180" s="8">
        <v>172175</v>
      </c>
      <c r="BB180" s="8">
        <v>192175</v>
      </c>
    </row>
    <row r="181" spans="1:54" ht="33.6" customHeight="1" x14ac:dyDescent="0.25">
      <c r="A181" s="3"/>
      <c r="B181" s="18" t="s">
        <v>23</v>
      </c>
      <c r="C181" s="17" t="s">
        <v>79</v>
      </c>
      <c r="D181" s="16" t="s">
        <v>83</v>
      </c>
      <c r="E181" s="15">
        <v>300100000</v>
      </c>
      <c r="F181" s="14"/>
      <c r="G181" s="10">
        <v>6274.76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6274.76</v>
      </c>
      <c r="N181" s="10">
        <v>0</v>
      </c>
      <c r="O181" s="10">
        <v>6274.76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1"/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9">
        <v>0</v>
      </c>
      <c r="AP181" s="8">
        <v>6274.76</v>
      </c>
      <c r="AQ181" s="8">
        <v>0</v>
      </c>
      <c r="AR181" s="8">
        <v>0</v>
      </c>
      <c r="AS181" s="8">
        <v>0</v>
      </c>
      <c r="AT181" s="8">
        <v>0</v>
      </c>
      <c r="AU181" s="8">
        <v>6274.76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</row>
    <row r="182" spans="1:54" ht="33.6" customHeight="1" x14ac:dyDescent="0.25">
      <c r="A182" s="3"/>
      <c r="B182" s="18" t="s">
        <v>23</v>
      </c>
      <c r="C182" s="17" t="s">
        <v>79</v>
      </c>
      <c r="D182" s="16" t="s">
        <v>83</v>
      </c>
      <c r="E182" s="15">
        <v>400100003</v>
      </c>
      <c r="F182" s="14"/>
      <c r="G182" s="10">
        <v>6588.56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6588.56</v>
      </c>
      <c r="N182" s="10">
        <v>0</v>
      </c>
      <c r="O182" s="10">
        <v>6588.56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1"/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0</v>
      </c>
      <c r="AJ182" s="10">
        <v>0</v>
      </c>
      <c r="AK182" s="10">
        <v>0</v>
      </c>
      <c r="AL182" s="10">
        <v>0</v>
      </c>
      <c r="AM182" s="10">
        <v>0</v>
      </c>
      <c r="AN182" s="10">
        <v>0</v>
      </c>
      <c r="AO182" s="9">
        <v>0</v>
      </c>
      <c r="AP182" s="8">
        <v>6588.56</v>
      </c>
      <c r="AQ182" s="8">
        <v>0</v>
      </c>
      <c r="AR182" s="8">
        <v>0</v>
      </c>
      <c r="AS182" s="8">
        <v>0</v>
      </c>
      <c r="AT182" s="8">
        <v>0</v>
      </c>
      <c r="AU182" s="8">
        <v>6588.56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</row>
    <row r="183" spans="1:54" ht="33.6" customHeight="1" x14ac:dyDescent="0.25">
      <c r="A183" s="3"/>
      <c r="B183" s="18" t="s">
        <v>23</v>
      </c>
      <c r="C183" s="17" t="s">
        <v>79</v>
      </c>
      <c r="D183" s="16" t="s">
        <v>82</v>
      </c>
      <c r="E183" s="15">
        <v>300100000</v>
      </c>
      <c r="F183" s="14"/>
      <c r="G183" s="10">
        <v>15000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15000</v>
      </c>
      <c r="W183" s="10">
        <v>15000</v>
      </c>
      <c r="X183" s="10">
        <v>0</v>
      </c>
      <c r="Y183" s="11"/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9">
        <v>0</v>
      </c>
      <c r="AP183" s="8">
        <v>15000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15000</v>
      </c>
    </row>
    <row r="184" spans="1:54" ht="33.6" customHeight="1" x14ac:dyDescent="0.25">
      <c r="A184" s="3"/>
      <c r="B184" s="18" t="s">
        <v>23</v>
      </c>
      <c r="C184" s="17" t="s">
        <v>79</v>
      </c>
      <c r="D184" s="16" t="s">
        <v>81</v>
      </c>
      <c r="E184" s="15">
        <v>300100000</v>
      </c>
      <c r="F184" s="14"/>
      <c r="G184" s="10">
        <v>5000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5000</v>
      </c>
      <c r="W184" s="10">
        <v>5000</v>
      </c>
      <c r="X184" s="10">
        <v>0</v>
      </c>
      <c r="Y184" s="11"/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0</v>
      </c>
      <c r="AM184" s="10">
        <v>0</v>
      </c>
      <c r="AN184" s="10">
        <v>0</v>
      </c>
      <c r="AO184" s="9">
        <v>0</v>
      </c>
      <c r="AP184" s="8">
        <v>5000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5000</v>
      </c>
    </row>
    <row r="185" spans="1:54" ht="33.6" customHeight="1" x14ac:dyDescent="0.25">
      <c r="A185" s="3"/>
      <c r="B185" s="18" t="s">
        <v>23</v>
      </c>
      <c r="C185" s="17" t="s">
        <v>79</v>
      </c>
      <c r="D185" s="16" t="s">
        <v>80</v>
      </c>
      <c r="E185" s="15">
        <v>400100003</v>
      </c>
      <c r="F185" s="14"/>
      <c r="G185" s="10">
        <v>2066100</v>
      </c>
      <c r="H185" s="10">
        <v>172175</v>
      </c>
      <c r="I185" s="10">
        <v>172175</v>
      </c>
      <c r="J185" s="10">
        <v>172175</v>
      </c>
      <c r="K185" s="10">
        <v>516525</v>
      </c>
      <c r="L185" s="10">
        <v>172175</v>
      </c>
      <c r="M185" s="10">
        <v>172175</v>
      </c>
      <c r="N185" s="10">
        <v>172175</v>
      </c>
      <c r="O185" s="10">
        <v>516525</v>
      </c>
      <c r="P185" s="10">
        <v>172175</v>
      </c>
      <c r="Q185" s="10">
        <v>172175</v>
      </c>
      <c r="R185" s="10">
        <v>172175</v>
      </c>
      <c r="S185" s="10">
        <v>516525</v>
      </c>
      <c r="T185" s="10">
        <v>172175</v>
      </c>
      <c r="U185" s="10">
        <v>172175</v>
      </c>
      <c r="V185" s="10">
        <v>172175</v>
      </c>
      <c r="W185" s="10">
        <v>516525</v>
      </c>
      <c r="X185" s="10">
        <v>0</v>
      </c>
      <c r="Y185" s="11"/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9">
        <v>0</v>
      </c>
      <c r="AP185" s="8">
        <v>2066100</v>
      </c>
      <c r="AQ185" s="8">
        <v>172175</v>
      </c>
      <c r="AR185" s="8">
        <v>172175</v>
      </c>
      <c r="AS185" s="8">
        <v>172175</v>
      </c>
      <c r="AT185" s="8">
        <v>172175</v>
      </c>
      <c r="AU185" s="8">
        <v>172175</v>
      </c>
      <c r="AV185" s="8">
        <v>172175</v>
      </c>
      <c r="AW185" s="8">
        <v>172175</v>
      </c>
      <c r="AX185" s="8">
        <v>172175</v>
      </c>
      <c r="AY185" s="8">
        <v>172175</v>
      </c>
      <c r="AZ185" s="8">
        <v>172175</v>
      </c>
      <c r="BA185" s="8">
        <v>172175</v>
      </c>
      <c r="BB185" s="8">
        <v>172175</v>
      </c>
    </row>
    <row r="186" spans="1:54" ht="33.6" customHeight="1" x14ac:dyDescent="0.25">
      <c r="A186" s="3"/>
      <c r="B186" s="18" t="s">
        <v>23</v>
      </c>
      <c r="C186" s="17" t="s">
        <v>79</v>
      </c>
      <c r="D186" s="16" t="s">
        <v>78</v>
      </c>
      <c r="E186" s="15">
        <v>400100003</v>
      </c>
      <c r="F186" s="14"/>
      <c r="G186" s="10">
        <v>-103219.86</v>
      </c>
      <c r="H186" s="10">
        <v>-96631.3</v>
      </c>
      <c r="I186" s="10">
        <v>0</v>
      </c>
      <c r="J186" s="10">
        <v>0</v>
      </c>
      <c r="K186" s="10">
        <v>-96631.3</v>
      </c>
      <c r="L186" s="10">
        <v>0</v>
      </c>
      <c r="M186" s="10">
        <v>-6588.56</v>
      </c>
      <c r="N186" s="10">
        <v>0</v>
      </c>
      <c r="O186" s="10">
        <v>-6588.56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1"/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9">
        <v>0</v>
      </c>
      <c r="AP186" s="8">
        <v>-103219.86</v>
      </c>
      <c r="AQ186" s="8">
        <v>-96631.3</v>
      </c>
      <c r="AR186" s="8">
        <v>0</v>
      </c>
      <c r="AS186" s="8">
        <v>0</v>
      </c>
      <c r="AT186" s="8">
        <v>0</v>
      </c>
      <c r="AU186" s="8">
        <v>-6588.56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</row>
    <row r="187" spans="1:54" ht="36" customHeight="1" x14ac:dyDescent="0.25">
      <c r="A187" s="3"/>
      <c r="B187" s="173" t="s">
        <v>77</v>
      </c>
      <c r="C187" s="173"/>
      <c r="D187" s="173"/>
      <c r="E187" s="173"/>
      <c r="F187" s="174"/>
      <c r="G187" s="27">
        <v>59328879.880000003</v>
      </c>
      <c r="H187" s="27">
        <v>3112575</v>
      </c>
      <c r="I187" s="27">
        <v>1376875</v>
      </c>
      <c r="J187" s="6">
        <v>5804675</v>
      </c>
      <c r="K187" s="13">
        <v>10294125</v>
      </c>
      <c r="L187" s="27">
        <v>4062975</v>
      </c>
      <c r="M187" s="27">
        <v>1285969</v>
      </c>
      <c r="N187" s="6">
        <v>4011390.88</v>
      </c>
      <c r="O187" s="13">
        <v>9360334.8800000008</v>
      </c>
      <c r="P187" s="27">
        <v>5383624</v>
      </c>
      <c r="Q187" s="27">
        <v>1313869</v>
      </c>
      <c r="R187" s="6">
        <v>5190602</v>
      </c>
      <c r="S187" s="13">
        <v>11888095</v>
      </c>
      <c r="T187" s="27">
        <v>2898935</v>
      </c>
      <c r="U187" s="27">
        <v>17787410</v>
      </c>
      <c r="V187" s="6">
        <v>7099980</v>
      </c>
      <c r="W187" s="12">
        <v>27786325</v>
      </c>
      <c r="X187" s="10">
        <v>0</v>
      </c>
      <c r="Y187" s="11"/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9">
        <v>0</v>
      </c>
      <c r="AP187" s="8">
        <v>59328879.880000003</v>
      </c>
      <c r="AQ187" s="8">
        <v>3112575</v>
      </c>
      <c r="AR187" s="8">
        <v>1376875</v>
      </c>
      <c r="AS187" s="8">
        <v>5804675</v>
      </c>
      <c r="AT187" s="8">
        <v>4062975</v>
      </c>
      <c r="AU187" s="8">
        <v>1285969</v>
      </c>
      <c r="AV187" s="8">
        <v>4011390.88</v>
      </c>
      <c r="AW187" s="8">
        <v>5383624</v>
      </c>
      <c r="AX187" s="8">
        <v>1313869</v>
      </c>
      <c r="AY187" s="8">
        <v>5190602</v>
      </c>
      <c r="AZ187" s="8">
        <v>2898935</v>
      </c>
      <c r="BA187" s="8">
        <v>17787410</v>
      </c>
      <c r="BB187" s="8">
        <v>7099980</v>
      </c>
    </row>
    <row r="188" spans="1:54" ht="54.6" customHeight="1" x14ac:dyDescent="0.25">
      <c r="A188" s="3"/>
      <c r="B188" s="18" t="s">
        <v>23</v>
      </c>
      <c r="C188" s="17" t="s">
        <v>65</v>
      </c>
      <c r="D188" s="16" t="s">
        <v>76</v>
      </c>
      <c r="E188" s="15">
        <v>300100000</v>
      </c>
      <c r="F188" s="14"/>
      <c r="G188" s="10">
        <v>24583700</v>
      </c>
      <c r="H188" s="10">
        <v>100000</v>
      </c>
      <c r="I188" s="10">
        <v>83000</v>
      </c>
      <c r="J188" s="10">
        <v>1000700</v>
      </c>
      <c r="K188" s="10">
        <v>1183700</v>
      </c>
      <c r="L188" s="10">
        <v>416400</v>
      </c>
      <c r="M188" s="10">
        <v>10000</v>
      </c>
      <c r="N188" s="10">
        <v>382000</v>
      </c>
      <c r="O188" s="10">
        <v>808400</v>
      </c>
      <c r="P188" s="10">
        <v>140660</v>
      </c>
      <c r="Q188" s="10">
        <v>675000</v>
      </c>
      <c r="R188" s="10">
        <v>3184240</v>
      </c>
      <c r="S188" s="10">
        <v>3999900</v>
      </c>
      <c r="T188" s="10">
        <v>512680</v>
      </c>
      <c r="U188" s="10">
        <v>12912280</v>
      </c>
      <c r="V188" s="10">
        <v>5166740</v>
      </c>
      <c r="W188" s="10">
        <v>18591700</v>
      </c>
      <c r="X188" s="10">
        <v>0</v>
      </c>
      <c r="Y188" s="11"/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  <c r="AK188" s="10">
        <v>0</v>
      </c>
      <c r="AL188" s="10">
        <v>0</v>
      </c>
      <c r="AM188" s="10">
        <v>0</v>
      </c>
      <c r="AN188" s="10">
        <v>0</v>
      </c>
      <c r="AO188" s="9">
        <v>0</v>
      </c>
      <c r="AP188" s="8">
        <v>24583700</v>
      </c>
      <c r="AQ188" s="8">
        <v>100000</v>
      </c>
      <c r="AR188" s="8">
        <v>83000</v>
      </c>
      <c r="AS188" s="8">
        <v>1000700</v>
      </c>
      <c r="AT188" s="8">
        <v>416400</v>
      </c>
      <c r="AU188" s="8">
        <v>10000</v>
      </c>
      <c r="AV188" s="8">
        <v>382000</v>
      </c>
      <c r="AW188" s="8">
        <v>140660</v>
      </c>
      <c r="AX188" s="8">
        <v>675000</v>
      </c>
      <c r="AY188" s="8">
        <v>3184240</v>
      </c>
      <c r="AZ188" s="8">
        <v>512680</v>
      </c>
      <c r="BA188" s="8">
        <v>12912280</v>
      </c>
      <c r="BB188" s="8">
        <v>5166740</v>
      </c>
    </row>
    <row r="189" spans="1:54" ht="54.6" customHeight="1" x14ac:dyDescent="0.25">
      <c r="A189" s="3"/>
      <c r="B189" s="18" t="s">
        <v>23</v>
      </c>
      <c r="C189" s="17" t="s">
        <v>65</v>
      </c>
      <c r="D189" s="16" t="s">
        <v>75</v>
      </c>
      <c r="E189" s="15">
        <v>300100000</v>
      </c>
      <c r="F189" s="14"/>
      <c r="G189" s="10">
        <v>15367100</v>
      </c>
      <c r="H189" s="10">
        <v>2600000</v>
      </c>
      <c r="I189" s="10">
        <v>660000</v>
      </c>
      <c r="J189" s="10">
        <v>1225700</v>
      </c>
      <c r="K189" s="10">
        <v>4485700</v>
      </c>
      <c r="L189" s="10">
        <v>1600000</v>
      </c>
      <c r="M189" s="10">
        <v>667600</v>
      </c>
      <c r="N189" s="10">
        <v>400000</v>
      </c>
      <c r="O189" s="10">
        <v>2667600</v>
      </c>
      <c r="P189" s="10">
        <v>2670140</v>
      </c>
      <c r="Q189" s="10">
        <v>400000</v>
      </c>
      <c r="R189" s="10">
        <v>1645160</v>
      </c>
      <c r="S189" s="10">
        <v>4715300</v>
      </c>
      <c r="T189" s="10">
        <v>1484680</v>
      </c>
      <c r="U189" s="10">
        <v>1800920</v>
      </c>
      <c r="V189" s="10">
        <v>212900</v>
      </c>
      <c r="W189" s="10">
        <v>3498500</v>
      </c>
      <c r="X189" s="10">
        <v>0</v>
      </c>
      <c r="Y189" s="11"/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9">
        <v>0</v>
      </c>
      <c r="AP189" s="8">
        <v>15367100</v>
      </c>
      <c r="AQ189" s="8">
        <v>2600000</v>
      </c>
      <c r="AR189" s="8">
        <v>660000</v>
      </c>
      <c r="AS189" s="8">
        <v>1225700</v>
      </c>
      <c r="AT189" s="8">
        <v>1600000</v>
      </c>
      <c r="AU189" s="8">
        <v>667600</v>
      </c>
      <c r="AV189" s="8">
        <v>400000</v>
      </c>
      <c r="AW189" s="8">
        <v>2670140</v>
      </c>
      <c r="AX189" s="8">
        <v>400000</v>
      </c>
      <c r="AY189" s="8">
        <v>1645160</v>
      </c>
      <c r="AZ189" s="8">
        <v>1484680</v>
      </c>
      <c r="BA189" s="8">
        <v>1800920</v>
      </c>
      <c r="BB189" s="8">
        <v>212900</v>
      </c>
    </row>
    <row r="190" spans="1:54" ht="54.6" customHeight="1" x14ac:dyDescent="0.25">
      <c r="A190" s="3"/>
      <c r="B190" s="18" t="s">
        <v>23</v>
      </c>
      <c r="C190" s="17" t="s">
        <v>65</v>
      </c>
      <c r="D190" s="16" t="s">
        <v>74</v>
      </c>
      <c r="E190" s="15">
        <v>300100000</v>
      </c>
      <c r="F190" s="14"/>
      <c r="G190" s="10">
        <v>594000</v>
      </c>
      <c r="H190" s="10">
        <v>13100</v>
      </c>
      <c r="I190" s="10">
        <v>5600</v>
      </c>
      <c r="J190" s="10">
        <v>30700</v>
      </c>
      <c r="K190" s="10">
        <v>49400</v>
      </c>
      <c r="L190" s="10">
        <v>40800</v>
      </c>
      <c r="M190" s="10">
        <v>300</v>
      </c>
      <c r="N190" s="10">
        <v>1400</v>
      </c>
      <c r="O190" s="10">
        <v>42500</v>
      </c>
      <c r="P190" s="10">
        <v>407900</v>
      </c>
      <c r="Q190" s="10">
        <v>4900</v>
      </c>
      <c r="R190" s="10">
        <v>0</v>
      </c>
      <c r="S190" s="10">
        <v>412800</v>
      </c>
      <c r="T190" s="10">
        <v>14600</v>
      </c>
      <c r="U190" s="10">
        <v>34300</v>
      </c>
      <c r="V190" s="10">
        <v>40400</v>
      </c>
      <c r="W190" s="10">
        <v>89300</v>
      </c>
      <c r="X190" s="10">
        <v>0</v>
      </c>
      <c r="Y190" s="11"/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  <c r="AH190" s="10">
        <v>0</v>
      </c>
      <c r="AI190" s="10">
        <v>0</v>
      </c>
      <c r="AJ190" s="10">
        <v>0</v>
      </c>
      <c r="AK190" s="10">
        <v>0</v>
      </c>
      <c r="AL190" s="10">
        <v>0</v>
      </c>
      <c r="AM190" s="10">
        <v>0</v>
      </c>
      <c r="AN190" s="10">
        <v>0</v>
      </c>
      <c r="AO190" s="9">
        <v>0</v>
      </c>
      <c r="AP190" s="8">
        <v>594000</v>
      </c>
      <c r="AQ190" s="8">
        <v>13100</v>
      </c>
      <c r="AR190" s="8">
        <v>5600</v>
      </c>
      <c r="AS190" s="8">
        <v>30700</v>
      </c>
      <c r="AT190" s="8">
        <v>40800</v>
      </c>
      <c r="AU190" s="8">
        <v>300</v>
      </c>
      <c r="AV190" s="8">
        <v>1400</v>
      </c>
      <c r="AW190" s="8">
        <v>407900</v>
      </c>
      <c r="AX190" s="8">
        <v>4900</v>
      </c>
      <c r="AY190" s="8">
        <v>0</v>
      </c>
      <c r="AZ190" s="8">
        <v>14600</v>
      </c>
      <c r="BA190" s="8">
        <v>34300</v>
      </c>
      <c r="BB190" s="8">
        <v>40400</v>
      </c>
    </row>
    <row r="191" spans="1:54" ht="54.6" customHeight="1" x14ac:dyDescent="0.25">
      <c r="A191" s="3"/>
      <c r="B191" s="18" t="s">
        <v>23</v>
      </c>
      <c r="C191" s="17" t="s">
        <v>65</v>
      </c>
      <c r="D191" s="16" t="s">
        <v>73</v>
      </c>
      <c r="E191" s="15">
        <v>300100000</v>
      </c>
      <c r="F191" s="14"/>
      <c r="G191" s="10">
        <v>1126000</v>
      </c>
      <c r="H191" s="10">
        <v>77000</v>
      </c>
      <c r="I191" s="10">
        <v>75000</v>
      </c>
      <c r="J191" s="10">
        <v>39000</v>
      </c>
      <c r="K191" s="10">
        <v>191000</v>
      </c>
      <c r="L191" s="10">
        <v>45700</v>
      </c>
      <c r="M191" s="10">
        <v>69500</v>
      </c>
      <c r="N191" s="10">
        <v>52300</v>
      </c>
      <c r="O191" s="10">
        <v>167500</v>
      </c>
      <c r="P191" s="10">
        <v>19137</v>
      </c>
      <c r="Q191" s="10">
        <v>59600</v>
      </c>
      <c r="R191" s="10">
        <v>242763</v>
      </c>
      <c r="S191" s="10">
        <v>321500</v>
      </c>
      <c r="T191" s="10">
        <v>0</v>
      </c>
      <c r="U191" s="10">
        <v>420000</v>
      </c>
      <c r="V191" s="10">
        <v>26000</v>
      </c>
      <c r="W191" s="10">
        <v>446000</v>
      </c>
      <c r="X191" s="10">
        <v>0</v>
      </c>
      <c r="Y191" s="11"/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9">
        <v>0</v>
      </c>
      <c r="AP191" s="8">
        <v>1126000</v>
      </c>
      <c r="AQ191" s="8">
        <v>77000</v>
      </c>
      <c r="AR191" s="8">
        <v>75000</v>
      </c>
      <c r="AS191" s="8">
        <v>39000</v>
      </c>
      <c r="AT191" s="8">
        <v>45700</v>
      </c>
      <c r="AU191" s="8">
        <v>69500</v>
      </c>
      <c r="AV191" s="8">
        <v>52300</v>
      </c>
      <c r="AW191" s="8">
        <v>19137</v>
      </c>
      <c r="AX191" s="8">
        <v>59600</v>
      </c>
      <c r="AY191" s="8">
        <v>242763</v>
      </c>
      <c r="AZ191" s="8">
        <v>0</v>
      </c>
      <c r="BA191" s="8">
        <v>420000</v>
      </c>
      <c r="BB191" s="8">
        <v>26000</v>
      </c>
    </row>
    <row r="192" spans="1:54" ht="51.6" x14ac:dyDescent="0.25">
      <c r="A192" s="3"/>
      <c r="B192" s="18" t="s">
        <v>23</v>
      </c>
      <c r="C192" s="17" t="s">
        <v>65</v>
      </c>
      <c r="D192" s="16" t="s">
        <v>72</v>
      </c>
      <c r="E192" s="15">
        <v>300100000</v>
      </c>
      <c r="F192" s="14"/>
      <c r="G192" s="10">
        <v>4579000</v>
      </c>
      <c r="H192" s="10">
        <v>80000</v>
      </c>
      <c r="I192" s="10">
        <v>20000</v>
      </c>
      <c r="J192" s="10">
        <v>933600</v>
      </c>
      <c r="K192" s="10">
        <v>1033600</v>
      </c>
      <c r="L192" s="10">
        <v>90500</v>
      </c>
      <c r="M192" s="10">
        <v>207700</v>
      </c>
      <c r="N192" s="10">
        <v>168200</v>
      </c>
      <c r="O192" s="10">
        <v>466400</v>
      </c>
      <c r="P192" s="10">
        <v>1670330</v>
      </c>
      <c r="Q192" s="10">
        <v>133500</v>
      </c>
      <c r="R192" s="10">
        <v>2070</v>
      </c>
      <c r="S192" s="10">
        <v>1805900</v>
      </c>
      <c r="T192" s="10">
        <v>868000</v>
      </c>
      <c r="U192" s="10">
        <v>400935</v>
      </c>
      <c r="V192" s="10">
        <v>4165</v>
      </c>
      <c r="W192" s="10">
        <v>1273100</v>
      </c>
      <c r="X192" s="10">
        <v>0</v>
      </c>
      <c r="Y192" s="11"/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0</v>
      </c>
      <c r="AL192" s="10">
        <v>0</v>
      </c>
      <c r="AM192" s="10">
        <v>0</v>
      </c>
      <c r="AN192" s="10">
        <v>0</v>
      </c>
      <c r="AO192" s="9">
        <v>0</v>
      </c>
      <c r="AP192" s="8">
        <v>4579000</v>
      </c>
      <c r="AQ192" s="8">
        <v>80000</v>
      </c>
      <c r="AR192" s="8">
        <v>20000</v>
      </c>
      <c r="AS192" s="8">
        <v>933600</v>
      </c>
      <c r="AT192" s="8">
        <v>90500</v>
      </c>
      <c r="AU192" s="8">
        <v>207700</v>
      </c>
      <c r="AV192" s="8">
        <v>168200</v>
      </c>
      <c r="AW192" s="8">
        <v>1670330</v>
      </c>
      <c r="AX192" s="8">
        <v>133500</v>
      </c>
      <c r="AY192" s="8">
        <v>2070</v>
      </c>
      <c r="AZ192" s="8">
        <v>868000</v>
      </c>
      <c r="BA192" s="8">
        <v>400935</v>
      </c>
      <c r="BB192" s="8">
        <v>4165</v>
      </c>
    </row>
    <row r="193" spans="1:54" ht="54" customHeight="1" x14ac:dyDescent="0.25">
      <c r="A193" s="3"/>
      <c r="B193" s="18" t="s">
        <v>23</v>
      </c>
      <c r="C193" s="17" t="s">
        <v>65</v>
      </c>
      <c r="D193" s="16" t="s">
        <v>71</v>
      </c>
      <c r="E193" s="15">
        <v>300100000</v>
      </c>
      <c r="F193" s="14"/>
      <c r="G193" s="10">
        <v>3199000</v>
      </c>
      <c r="H193" s="10">
        <v>70000</v>
      </c>
      <c r="I193" s="10">
        <v>513700</v>
      </c>
      <c r="J193" s="10">
        <v>190000</v>
      </c>
      <c r="K193" s="10">
        <v>773700</v>
      </c>
      <c r="L193" s="10">
        <v>290000</v>
      </c>
      <c r="M193" s="10">
        <v>197700</v>
      </c>
      <c r="N193" s="10">
        <v>138600</v>
      </c>
      <c r="O193" s="10">
        <v>626300</v>
      </c>
      <c r="P193" s="10">
        <v>450000</v>
      </c>
      <c r="Q193" s="10">
        <v>10000</v>
      </c>
      <c r="R193" s="10">
        <v>40000</v>
      </c>
      <c r="S193" s="10">
        <v>500000</v>
      </c>
      <c r="T193" s="10">
        <v>0</v>
      </c>
      <c r="U193" s="10">
        <v>1000000</v>
      </c>
      <c r="V193" s="10">
        <v>299000</v>
      </c>
      <c r="W193" s="10">
        <v>1299000</v>
      </c>
      <c r="X193" s="10">
        <v>0</v>
      </c>
      <c r="Y193" s="11"/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9">
        <v>0</v>
      </c>
      <c r="AP193" s="8">
        <v>3199000</v>
      </c>
      <c r="AQ193" s="8">
        <v>70000</v>
      </c>
      <c r="AR193" s="8">
        <v>513700</v>
      </c>
      <c r="AS193" s="8">
        <v>190000</v>
      </c>
      <c r="AT193" s="8">
        <v>290000</v>
      </c>
      <c r="AU193" s="8">
        <v>197700</v>
      </c>
      <c r="AV193" s="8">
        <v>138600</v>
      </c>
      <c r="AW193" s="8">
        <v>450000</v>
      </c>
      <c r="AX193" s="8">
        <v>10000</v>
      </c>
      <c r="AY193" s="8">
        <v>40000</v>
      </c>
      <c r="AZ193" s="8">
        <v>0</v>
      </c>
      <c r="BA193" s="8">
        <v>1000000</v>
      </c>
      <c r="BB193" s="8">
        <v>299000</v>
      </c>
    </row>
    <row r="194" spans="1:54" ht="54" customHeight="1" x14ac:dyDescent="0.25">
      <c r="A194" s="3"/>
      <c r="B194" s="18" t="s">
        <v>23</v>
      </c>
      <c r="C194" s="17" t="s">
        <v>65</v>
      </c>
      <c r="D194" s="16" t="s">
        <v>70</v>
      </c>
      <c r="E194" s="15">
        <v>300100000</v>
      </c>
      <c r="F194" s="14"/>
      <c r="G194" s="10">
        <v>11109.88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11109.88</v>
      </c>
      <c r="O194" s="10">
        <v>11109.88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1"/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>
        <v>0</v>
      </c>
      <c r="AM194" s="10">
        <v>0</v>
      </c>
      <c r="AN194" s="10">
        <v>0</v>
      </c>
      <c r="AO194" s="9">
        <v>0</v>
      </c>
      <c r="AP194" s="8">
        <v>11109.88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11109.88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</row>
    <row r="195" spans="1:54" ht="54" customHeight="1" x14ac:dyDescent="0.25">
      <c r="A195" s="3"/>
      <c r="B195" s="18" t="s">
        <v>23</v>
      </c>
      <c r="C195" s="17" t="s">
        <v>65</v>
      </c>
      <c r="D195" s="16" t="s">
        <v>69</v>
      </c>
      <c r="E195" s="15">
        <v>300100000</v>
      </c>
      <c r="F195" s="14"/>
      <c r="G195" s="10">
        <v>8022800</v>
      </c>
      <c r="H195" s="10">
        <v>153500</v>
      </c>
      <c r="I195" s="10">
        <v>600</v>
      </c>
      <c r="J195" s="10">
        <v>970000</v>
      </c>
      <c r="K195" s="10">
        <v>1124100</v>
      </c>
      <c r="L195" s="10">
        <v>1560600</v>
      </c>
      <c r="M195" s="10">
        <v>102500</v>
      </c>
      <c r="N195" s="10">
        <v>2735400</v>
      </c>
      <c r="O195" s="10">
        <v>4398500</v>
      </c>
      <c r="P195" s="10">
        <v>1500</v>
      </c>
      <c r="Q195" s="10">
        <v>200</v>
      </c>
      <c r="R195" s="10">
        <v>45700</v>
      </c>
      <c r="S195" s="10">
        <v>47400</v>
      </c>
      <c r="T195" s="10">
        <v>0</v>
      </c>
      <c r="U195" s="10">
        <v>1200000</v>
      </c>
      <c r="V195" s="10">
        <v>1252800</v>
      </c>
      <c r="W195" s="10">
        <v>2452800</v>
      </c>
      <c r="X195" s="10">
        <v>0</v>
      </c>
      <c r="Y195" s="11"/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9">
        <v>0</v>
      </c>
      <c r="AP195" s="8">
        <v>8022800</v>
      </c>
      <c r="AQ195" s="8">
        <v>153500</v>
      </c>
      <c r="AR195" s="8">
        <v>600</v>
      </c>
      <c r="AS195" s="8">
        <v>970000</v>
      </c>
      <c r="AT195" s="8">
        <v>1560600</v>
      </c>
      <c r="AU195" s="8">
        <v>102500</v>
      </c>
      <c r="AV195" s="8">
        <v>2735400</v>
      </c>
      <c r="AW195" s="8">
        <v>1500</v>
      </c>
      <c r="AX195" s="8">
        <v>200</v>
      </c>
      <c r="AY195" s="8">
        <v>45700</v>
      </c>
      <c r="AZ195" s="8">
        <v>0</v>
      </c>
      <c r="BA195" s="8">
        <v>1200000</v>
      </c>
      <c r="BB195" s="8">
        <v>1252800</v>
      </c>
    </row>
    <row r="196" spans="1:54" ht="54" customHeight="1" x14ac:dyDescent="0.25">
      <c r="A196" s="3"/>
      <c r="B196" s="18" t="s">
        <v>23</v>
      </c>
      <c r="C196" s="17" t="s">
        <v>65</v>
      </c>
      <c r="D196" s="16" t="s">
        <v>68</v>
      </c>
      <c r="E196" s="15">
        <v>300100000</v>
      </c>
      <c r="F196" s="14"/>
      <c r="G196" s="10">
        <v>85000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85000</v>
      </c>
      <c r="O196" s="10">
        <v>85000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1"/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>
        <v>0</v>
      </c>
      <c r="AM196" s="10">
        <v>0</v>
      </c>
      <c r="AN196" s="10">
        <v>0</v>
      </c>
      <c r="AO196" s="9">
        <v>0</v>
      </c>
      <c r="AP196" s="8">
        <v>85000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85000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</row>
    <row r="197" spans="1:54" ht="54" customHeight="1" x14ac:dyDescent="0.25">
      <c r="A197" s="3"/>
      <c r="B197" s="18" t="s">
        <v>23</v>
      </c>
      <c r="C197" s="17" t="s">
        <v>65</v>
      </c>
      <c r="D197" s="16" t="s">
        <v>67</v>
      </c>
      <c r="E197" s="15">
        <v>300100000</v>
      </c>
      <c r="F197" s="14"/>
      <c r="G197" s="10">
        <v>1524070</v>
      </c>
      <c r="H197" s="10">
        <v>5800</v>
      </c>
      <c r="I197" s="10">
        <v>5800</v>
      </c>
      <c r="J197" s="10">
        <v>1401800</v>
      </c>
      <c r="K197" s="10">
        <v>1413400</v>
      </c>
      <c r="L197" s="10">
        <v>5800</v>
      </c>
      <c r="M197" s="10">
        <v>17494</v>
      </c>
      <c r="N197" s="10">
        <v>24206</v>
      </c>
      <c r="O197" s="10">
        <v>47500</v>
      </c>
      <c r="P197" s="10">
        <v>10782</v>
      </c>
      <c r="Q197" s="10">
        <v>17494</v>
      </c>
      <c r="R197" s="10">
        <v>17494</v>
      </c>
      <c r="S197" s="10">
        <v>45770</v>
      </c>
      <c r="T197" s="10">
        <v>5800</v>
      </c>
      <c r="U197" s="10">
        <v>5800</v>
      </c>
      <c r="V197" s="10">
        <v>5800</v>
      </c>
      <c r="W197" s="10">
        <v>17400</v>
      </c>
      <c r="X197" s="10">
        <v>0</v>
      </c>
      <c r="Y197" s="11"/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9">
        <v>0</v>
      </c>
      <c r="AP197" s="8">
        <v>1524070</v>
      </c>
      <c r="AQ197" s="8">
        <v>5800</v>
      </c>
      <c r="AR197" s="8">
        <v>5800</v>
      </c>
      <c r="AS197" s="8">
        <v>1401800</v>
      </c>
      <c r="AT197" s="8">
        <v>5800</v>
      </c>
      <c r="AU197" s="8">
        <v>17494</v>
      </c>
      <c r="AV197" s="8">
        <v>24206</v>
      </c>
      <c r="AW197" s="8">
        <v>10782</v>
      </c>
      <c r="AX197" s="8">
        <v>17494</v>
      </c>
      <c r="AY197" s="8">
        <v>17494</v>
      </c>
      <c r="AZ197" s="8">
        <v>5800</v>
      </c>
      <c r="BA197" s="8">
        <v>5800</v>
      </c>
      <c r="BB197" s="8">
        <v>5800</v>
      </c>
    </row>
    <row r="198" spans="1:54" ht="54" customHeight="1" x14ac:dyDescent="0.25">
      <c r="A198" s="3"/>
      <c r="B198" s="18" t="s">
        <v>23</v>
      </c>
      <c r="C198" s="17" t="s">
        <v>65</v>
      </c>
      <c r="D198" s="16" t="s">
        <v>66</v>
      </c>
      <c r="E198" s="15">
        <v>300100000</v>
      </c>
      <c r="F198" s="14"/>
      <c r="G198" s="10">
        <v>79000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79000</v>
      </c>
      <c r="W198" s="10">
        <v>79000</v>
      </c>
      <c r="X198" s="10">
        <v>0</v>
      </c>
      <c r="Y198" s="11"/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0</v>
      </c>
      <c r="AJ198" s="10">
        <v>0</v>
      </c>
      <c r="AK198" s="10">
        <v>0</v>
      </c>
      <c r="AL198" s="10">
        <v>0</v>
      </c>
      <c r="AM198" s="10">
        <v>0</v>
      </c>
      <c r="AN198" s="10">
        <v>0</v>
      </c>
      <c r="AO198" s="9">
        <v>0</v>
      </c>
      <c r="AP198" s="8">
        <v>79000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79000</v>
      </c>
    </row>
    <row r="199" spans="1:54" ht="54" customHeight="1" x14ac:dyDescent="0.25">
      <c r="A199" s="3"/>
      <c r="B199" s="18" t="s">
        <v>23</v>
      </c>
      <c r="C199" s="17" t="s">
        <v>65</v>
      </c>
      <c r="D199" s="16" t="s">
        <v>64</v>
      </c>
      <c r="E199" s="15">
        <v>400100005</v>
      </c>
      <c r="F199" s="14"/>
      <c r="G199" s="10">
        <v>158100</v>
      </c>
      <c r="H199" s="10">
        <v>13175</v>
      </c>
      <c r="I199" s="10">
        <v>13175</v>
      </c>
      <c r="J199" s="10">
        <v>13175</v>
      </c>
      <c r="K199" s="10">
        <v>39525</v>
      </c>
      <c r="L199" s="10">
        <v>13175</v>
      </c>
      <c r="M199" s="10">
        <v>13175</v>
      </c>
      <c r="N199" s="10">
        <v>13175</v>
      </c>
      <c r="O199" s="10">
        <v>39525</v>
      </c>
      <c r="P199" s="10">
        <v>13175</v>
      </c>
      <c r="Q199" s="10">
        <v>13175</v>
      </c>
      <c r="R199" s="10">
        <v>13175</v>
      </c>
      <c r="S199" s="10">
        <v>39525</v>
      </c>
      <c r="T199" s="10">
        <v>13175</v>
      </c>
      <c r="U199" s="10">
        <v>13175</v>
      </c>
      <c r="V199" s="10">
        <v>13175</v>
      </c>
      <c r="W199" s="10">
        <v>39525</v>
      </c>
      <c r="X199" s="10">
        <v>0</v>
      </c>
      <c r="Y199" s="11"/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9">
        <v>0</v>
      </c>
      <c r="AP199" s="8">
        <v>158100</v>
      </c>
      <c r="AQ199" s="8">
        <v>13175</v>
      </c>
      <c r="AR199" s="8">
        <v>13175</v>
      </c>
      <c r="AS199" s="8">
        <v>13175</v>
      </c>
      <c r="AT199" s="8">
        <v>13175</v>
      </c>
      <c r="AU199" s="8">
        <v>13175</v>
      </c>
      <c r="AV199" s="8">
        <v>13175</v>
      </c>
      <c r="AW199" s="8">
        <v>13175</v>
      </c>
      <c r="AX199" s="8">
        <v>13175</v>
      </c>
      <c r="AY199" s="8">
        <v>13175</v>
      </c>
      <c r="AZ199" s="8">
        <v>13175</v>
      </c>
      <c r="BA199" s="8">
        <v>13175</v>
      </c>
      <c r="BB199" s="8">
        <v>13175</v>
      </c>
    </row>
    <row r="200" spans="1:54" ht="15" customHeight="1" x14ac:dyDescent="0.25">
      <c r="A200" s="3"/>
      <c r="B200" s="173" t="s">
        <v>16</v>
      </c>
      <c r="C200" s="173"/>
      <c r="D200" s="173"/>
      <c r="E200" s="173"/>
      <c r="F200" s="174"/>
      <c r="G200" s="27">
        <v>1014095797.6</v>
      </c>
      <c r="H200" s="27">
        <v>36745200</v>
      </c>
      <c r="I200" s="27">
        <v>107470650</v>
      </c>
      <c r="J200" s="6">
        <v>66932200</v>
      </c>
      <c r="K200" s="13">
        <v>211148050</v>
      </c>
      <c r="L200" s="27">
        <v>134878985.62</v>
      </c>
      <c r="M200" s="27">
        <v>69590072.299999997</v>
      </c>
      <c r="N200" s="6">
        <v>176043503.06</v>
      </c>
      <c r="O200" s="13">
        <v>380512560.98000002</v>
      </c>
      <c r="P200" s="27">
        <v>70832854.219999999</v>
      </c>
      <c r="Q200" s="27">
        <v>51742573.960000001</v>
      </c>
      <c r="R200" s="6">
        <v>80803652</v>
      </c>
      <c r="S200" s="13">
        <v>203379080.18000001</v>
      </c>
      <c r="T200" s="27">
        <v>76438800</v>
      </c>
      <c r="U200" s="27">
        <v>62580848.079999998</v>
      </c>
      <c r="V200" s="6">
        <v>80036458.359999999</v>
      </c>
      <c r="W200" s="12">
        <v>219056106.44</v>
      </c>
      <c r="X200" s="10">
        <v>0</v>
      </c>
      <c r="Y200" s="11"/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0</v>
      </c>
      <c r="AL200" s="10">
        <v>0</v>
      </c>
      <c r="AM200" s="10">
        <v>0</v>
      </c>
      <c r="AN200" s="10">
        <v>0</v>
      </c>
      <c r="AO200" s="9">
        <v>0</v>
      </c>
      <c r="AP200" s="8">
        <v>1014095797.6</v>
      </c>
      <c r="AQ200" s="8">
        <v>36745200</v>
      </c>
      <c r="AR200" s="8">
        <v>107470650</v>
      </c>
      <c r="AS200" s="8">
        <v>66932200</v>
      </c>
      <c r="AT200" s="8">
        <v>134878985.62</v>
      </c>
      <c r="AU200" s="8">
        <v>69590072.299999997</v>
      </c>
      <c r="AV200" s="8">
        <v>176043503.06</v>
      </c>
      <c r="AW200" s="8">
        <v>70832854.219999999</v>
      </c>
      <c r="AX200" s="8">
        <v>51742573.960000001</v>
      </c>
      <c r="AY200" s="8">
        <v>80803652</v>
      </c>
      <c r="AZ200" s="8">
        <v>76438800</v>
      </c>
      <c r="BA200" s="8">
        <v>62580848.079999998</v>
      </c>
      <c r="BB200" s="8">
        <v>80036458.359999999</v>
      </c>
    </row>
    <row r="201" spans="1:54" ht="15" customHeight="1" x14ac:dyDescent="0.25">
      <c r="A201" s="3"/>
      <c r="B201" s="18" t="s">
        <v>23</v>
      </c>
      <c r="C201" s="17" t="s">
        <v>11</v>
      </c>
      <c r="D201" s="16" t="s">
        <v>63</v>
      </c>
      <c r="E201" s="15">
        <v>300100000</v>
      </c>
      <c r="F201" s="14"/>
      <c r="G201" s="10">
        <v>1235243.06</v>
      </c>
      <c r="H201" s="10">
        <v>137300</v>
      </c>
      <c r="I201" s="10">
        <v>137300</v>
      </c>
      <c r="J201" s="10">
        <v>137300</v>
      </c>
      <c r="K201" s="10">
        <v>411900</v>
      </c>
      <c r="L201" s="10">
        <v>137300</v>
      </c>
      <c r="M201" s="10">
        <v>137300</v>
      </c>
      <c r="N201" s="10">
        <v>137143.06</v>
      </c>
      <c r="O201" s="10">
        <v>411743.06</v>
      </c>
      <c r="P201" s="10">
        <v>0</v>
      </c>
      <c r="Q201" s="10">
        <v>0</v>
      </c>
      <c r="R201" s="10">
        <v>0</v>
      </c>
      <c r="S201" s="10">
        <v>0</v>
      </c>
      <c r="T201" s="10">
        <v>137000</v>
      </c>
      <c r="U201" s="10">
        <v>137300</v>
      </c>
      <c r="V201" s="10">
        <v>137300</v>
      </c>
      <c r="W201" s="10">
        <v>411600</v>
      </c>
      <c r="X201" s="10">
        <v>0</v>
      </c>
      <c r="Y201" s="11"/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9">
        <v>0</v>
      </c>
      <c r="AP201" s="8">
        <v>1235243.06</v>
      </c>
      <c r="AQ201" s="8">
        <v>137300</v>
      </c>
      <c r="AR201" s="8">
        <v>137300</v>
      </c>
      <c r="AS201" s="8">
        <v>137300</v>
      </c>
      <c r="AT201" s="8">
        <v>137300</v>
      </c>
      <c r="AU201" s="8">
        <v>137300</v>
      </c>
      <c r="AV201" s="8">
        <v>137143.06</v>
      </c>
      <c r="AW201" s="8">
        <v>0</v>
      </c>
      <c r="AX201" s="8">
        <v>0</v>
      </c>
      <c r="AY201" s="8">
        <v>0</v>
      </c>
      <c r="AZ201" s="8">
        <v>137000</v>
      </c>
      <c r="BA201" s="8">
        <v>137300</v>
      </c>
      <c r="BB201" s="8">
        <v>137300</v>
      </c>
    </row>
    <row r="202" spans="1:54" ht="15" customHeight="1" x14ac:dyDescent="0.25">
      <c r="A202" s="3"/>
      <c r="B202" s="18" t="s">
        <v>23</v>
      </c>
      <c r="C202" s="17" t="s">
        <v>11</v>
      </c>
      <c r="D202" s="16" t="s">
        <v>62</v>
      </c>
      <c r="E202" s="15">
        <v>120003021</v>
      </c>
      <c r="F202" s="14"/>
      <c r="G202" s="10">
        <v>103349.33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7668.05</v>
      </c>
      <c r="Q202" s="10">
        <v>0</v>
      </c>
      <c r="R202" s="10">
        <v>0</v>
      </c>
      <c r="S202" s="10">
        <v>7668.05</v>
      </c>
      <c r="T202" s="10">
        <v>0</v>
      </c>
      <c r="U202" s="10">
        <v>0</v>
      </c>
      <c r="V202" s="10">
        <v>95681.279999999999</v>
      </c>
      <c r="W202" s="10">
        <v>95681.279999999999</v>
      </c>
      <c r="X202" s="10">
        <v>0</v>
      </c>
      <c r="Y202" s="11"/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0</v>
      </c>
      <c r="AL202" s="10">
        <v>0</v>
      </c>
      <c r="AM202" s="10">
        <v>0</v>
      </c>
      <c r="AN202" s="10">
        <v>0</v>
      </c>
      <c r="AO202" s="9">
        <v>0</v>
      </c>
      <c r="AP202" s="8">
        <v>103349.33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7668.05</v>
      </c>
      <c r="AX202" s="8">
        <v>0</v>
      </c>
      <c r="AY202" s="8">
        <v>0</v>
      </c>
      <c r="AZ202" s="8">
        <v>0</v>
      </c>
      <c r="BA202" s="8">
        <v>0</v>
      </c>
      <c r="BB202" s="8">
        <v>95681.279999999999</v>
      </c>
    </row>
    <row r="203" spans="1:54" ht="15" customHeight="1" x14ac:dyDescent="0.25">
      <c r="A203" s="3"/>
      <c r="B203" s="18" t="s">
        <v>23</v>
      </c>
      <c r="C203" s="17" t="s">
        <v>11</v>
      </c>
      <c r="D203" s="16" t="s">
        <v>62</v>
      </c>
      <c r="E203" s="15">
        <v>190003007</v>
      </c>
      <c r="F203" s="14"/>
      <c r="G203" s="10">
        <v>56104.13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56104.13</v>
      </c>
      <c r="N203" s="10">
        <v>0</v>
      </c>
      <c r="O203" s="10">
        <v>56104.13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1"/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9">
        <v>0</v>
      </c>
      <c r="AP203" s="8">
        <v>56104.13</v>
      </c>
      <c r="AQ203" s="8">
        <v>0</v>
      </c>
      <c r="AR203" s="8">
        <v>0</v>
      </c>
      <c r="AS203" s="8">
        <v>0</v>
      </c>
      <c r="AT203" s="8">
        <v>0</v>
      </c>
      <c r="AU203" s="8">
        <v>56104.13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</row>
    <row r="204" spans="1:54" ht="15" customHeight="1" x14ac:dyDescent="0.25">
      <c r="A204" s="3"/>
      <c r="B204" s="18" t="s">
        <v>23</v>
      </c>
      <c r="C204" s="17" t="s">
        <v>11</v>
      </c>
      <c r="D204" s="16" t="s">
        <v>62</v>
      </c>
      <c r="E204" s="15">
        <v>190003026</v>
      </c>
      <c r="F204" s="14"/>
      <c r="G204" s="10">
        <v>276293.49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73052.600000000006</v>
      </c>
      <c r="N204" s="10">
        <v>0</v>
      </c>
      <c r="O204" s="10">
        <v>73052.600000000006</v>
      </c>
      <c r="P204" s="10">
        <v>203240.89</v>
      </c>
      <c r="Q204" s="10">
        <v>0</v>
      </c>
      <c r="R204" s="10">
        <v>0</v>
      </c>
      <c r="S204" s="10">
        <v>203240.89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1"/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9">
        <v>0</v>
      </c>
      <c r="AP204" s="8">
        <v>276293.49</v>
      </c>
      <c r="AQ204" s="8">
        <v>0</v>
      </c>
      <c r="AR204" s="8">
        <v>0</v>
      </c>
      <c r="AS204" s="8">
        <v>0</v>
      </c>
      <c r="AT204" s="8">
        <v>0</v>
      </c>
      <c r="AU204" s="8">
        <v>73052.600000000006</v>
      </c>
      <c r="AV204" s="8">
        <v>0</v>
      </c>
      <c r="AW204" s="8">
        <v>203240.89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</row>
    <row r="205" spans="1:54" ht="15" customHeight="1" x14ac:dyDescent="0.25">
      <c r="A205" s="3"/>
      <c r="B205" s="18" t="s">
        <v>23</v>
      </c>
      <c r="C205" s="17" t="s">
        <v>11</v>
      </c>
      <c r="D205" s="16" t="s">
        <v>62</v>
      </c>
      <c r="E205" s="15">
        <v>300100000</v>
      </c>
      <c r="F205" s="14"/>
      <c r="G205" s="10">
        <v>1116400.99</v>
      </c>
      <c r="H205" s="10">
        <v>0</v>
      </c>
      <c r="I205" s="10">
        <v>2150</v>
      </c>
      <c r="J205" s="10">
        <v>0</v>
      </c>
      <c r="K205" s="10">
        <v>2150</v>
      </c>
      <c r="L205" s="10">
        <v>5.62</v>
      </c>
      <c r="M205" s="10">
        <v>0</v>
      </c>
      <c r="N205" s="10">
        <v>1525</v>
      </c>
      <c r="O205" s="10">
        <v>1530.62</v>
      </c>
      <c r="P205" s="10">
        <v>0</v>
      </c>
      <c r="Q205" s="10">
        <v>146573.96</v>
      </c>
      <c r="R205" s="10">
        <v>501932</v>
      </c>
      <c r="S205" s="10">
        <v>648505.96</v>
      </c>
      <c r="T205" s="10">
        <v>0</v>
      </c>
      <c r="U205" s="10">
        <v>173448.08</v>
      </c>
      <c r="V205" s="10">
        <v>290766.33</v>
      </c>
      <c r="W205" s="10">
        <v>464214.41</v>
      </c>
      <c r="X205" s="10">
        <v>0</v>
      </c>
      <c r="Y205" s="11"/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9">
        <v>0</v>
      </c>
      <c r="AP205" s="8">
        <v>1116400.99</v>
      </c>
      <c r="AQ205" s="8">
        <v>0</v>
      </c>
      <c r="AR205" s="8">
        <v>2150</v>
      </c>
      <c r="AS205" s="8">
        <v>0</v>
      </c>
      <c r="AT205" s="8">
        <v>5.62</v>
      </c>
      <c r="AU205" s="8">
        <v>0</v>
      </c>
      <c r="AV205" s="8">
        <v>1525</v>
      </c>
      <c r="AW205" s="8">
        <v>0</v>
      </c>
      <c r="AX205" s="8">
        <v>146573.96</v>
      </c>
      <c r="AY205" s="8">
        <v>501932</v>
      </c>
      <c r="AZ205" s="8">
        <v>0</v>
      </c>
      <c r="BA205" s="8">
        <v>173448.08</v>
      </c>
      <c r="BB205" s="8">
        <v>290766.33</v>
      </c>
    </row>
    <row r="206" spans="1:54" ht="15" customHeight="1" x14ac:dyDescent="0.25">
      <c r="A206" s="3"/>
      <c r="B206" s="18" t="s">
        <v>23</v>
      </c>
      <c r="C206" s="17" t="s">
        <v>11</v>
      </c>
      <c r="D206" s="16" t="s">
        <v>61</v>
      </c>
      <c r="E206" s="15">
        <v>300100000</v>
      </c>
      <c r="F206" s="14"/>
      <c r="G206" s="10">
        <v>112012.24</v>
      </c>
      <c r="H206" s="10">
        <v>9000</v>
      </c>
      <c r="I206" s="10">
        <v>9700</v>
      </c>
      <c r="J206" s="10">
        <v>9700</v>
      </c>
      <c r="K206" s="10">
        <v>28400</v>
      </c>
      <c r="L206" s="10">
        <v>9700</v>
      </c>
      <c r="M206" s="10">
        <v>9700</v>
      </c>
      <c r="N206" s="10">
        <v>9700</v>
      </c>
      <c r="O206" s="10">
        <v>29100</v>
      </c>
      <c r="P206" s="10">
        <v>9620.2099999999991</v>
      </c>
      <c r="Q206" s="10">
        <v>9700</v>
      </c>
      <c r="R206" s="10">
        <v>9700</v>
      </c>
      <c r="S206" s="10">
        <v>29020.21</v>
      </c>
      <c r="T206" s="10">
        <v>9700</v>
      </c>
      <c r="U206" s="10">
        <v>9700</v>
      </c>
      <c r="V206" s="10">
        <v>6092.03</v>
      </c>
      <c r="W206" s="10">
        <v>25492.03</v>
      </c>
      <c r="X206" s="10">
        <v>0</v>
      </c>
      <c r="Y206" s="11"/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0">
        <v>0</v>
      </c>
      <c r="AH206" s="10">
        <v>0</v>
      </c>
      <c r="AI206" s="10">
        <v>0</v>
      </c>
      <c r="AJ206" s="10">
        <v>0</v>
      </c>
      <c r="AK206" s="10">
        <v>0</v>
      </c>
      <c r="AL206" s="10">
        <v>0</v>
      </c>
      <c r="AM206" s="10">
        <v>0</v>
      </c>
      <c r="AN206" s="10">
        <v>0</v>
      </c>
      <c r="AO206" s="9">
        <v>0</v>
      </c>
      <c r="AP206" s="8">
        <v>112012.24</v>
      </c>
      <c r="AQ206" s="8">
        <v>9000</v>
      </c>
      <c r="AR206" s="8">
        <v>9700</v>
      </c>
      <c r="AS206" s="8">
        <v>9700</v>
      </c>
      <c r="AT206" s="8">
        <v>9700</v>
      </c>
      <c r="AU206" s="8">
        <v>9700</v>
      </c>
      <c r="AV206" s="8">
        <v>9700</v>
      </c>
      <c r="AW206" s="8">
        <v>9620.2099999999991</v>
      </c>
      <c r="AX206" s="8">
        <v>9700</v>
      </c>
      <c r="AY206" s="8">
        <v>9700</v>
      </c>
      <c r="AZ206" s="8">
        <v>9700</v>
      </c>
      <c r="BA206" s="8">
        <v>9700</v>
      </c>
      <c r="BB206" s="8">
        <v>6092.03</v>
      </c>
    </row>
    <row r="207" spans="1:54" ht="15" customHeight="1" x14ac:dyDescent="0.25">
      <c r="A207" s="3"/>
      <c r="B207" s="18" t="s">
        <v>23</v>
      </c>
      <c r="C207" s="17" t="s">
        <v>11</v>
      </c>
      <c r="D207" s="16" t="s">
        <v>60</v>
      </c>
      <c r="E207" s="15">
        <v>300100000</v>
      </c>
      <c r="F207" s="14"/>
      <c r="G207" s="10">
        <v>1400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1400</v>
      </c>
      <c r="R207" s="10">
        <v>0</v>
      </c>
      <c r="S207" s="10">
        <v>1400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1"/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9">
        <v>0</v>
      </c>
      <c r="AP207" s="8">
        <v>1400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1400</v>
      </c>
      <c r="AY207" s="8">
        <v>0</v>
      </c>
      <c r="AZ207" s="8">
        <v>0</v>
      </c>
      <c r="BA207" s="8">
        <v>0</v>
      </c>
      <c r="BB207" s="8">
        <v>0</v>
      </c>
    </row>
    <row r="208" spans="1:54" ht="15" customHeight="1" x14ac:dyDescent="0.25">
      <c r="A208" s="3"/>
      <c r="B208" s="18" t="s">
        <v>23</v>
      </c>
      <c r="C208" s="17" t="s">
        <v>11</v>
      </c>
      <c r="D208" s="16" t="s">
        <v>12</v>
      </c>
      <c r="E208" s="15">
        <v>120002057</v>
      </c>
      <c r="F208" s="14"/>
      <c r="G208" s="10">
        <v>16684800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6645300</v>
      </c>
      <c r="Q208" s="10">
        <v>10039500</v>
      </c>
      <c r="R208" s="10">
        <v>0</v>
      </c>
      <c r="S208" s="10">
        <v>16684800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1"/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  <c r="AH208" s="10">
        <v>0</v>
      </c>
      <c r="AI208" s="10">
        <v>0</v>
      </c>
      <c r="AJ208" s="10">
        <v>0</v>
      </c>
      <c r="AK208" s="10">
        <v>0</v>
      </c>
      <c r="AL208" s="10">
        <v>0</v>
      </c>
      <c r="AM208" s="10">
        <v>0</v>
      </c>
      <c r="AN208" s="10">
        <v>0</v>
      </c>
      <c r="AO208" s="9">
        <v>0</v>
      </c>
      <c r="AP208" s="8">
        <v>16684800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6645300</v>
      </c>
      <c r="AX208" s="8">
        <v>10039500</v>
      </c>
      <c r="AY208" s="8">
        <v>0</v>
      </c>
      <c r="AZ208" s="8">
        <v>0</v>
      </c>
      <c r="BA208" s="8">
        <v>0</v>
      </c>
      <c r="BB208" s="8">
        <v>0</v>
      </c>
    </row>
    <row r="209" spans="1:54" ht="15" customHeight="1" x14ac:dyDescent="0.25">
      <c r="A209" s="3"/>
      <c r="B209" s="18" t="s">
        <v>23</v>
      </c>
      <c r="C209" s="17" t="s">
        <v>11</v>
      </c>
      <c r="D209" s="16" t="s">
        <v>12</v>
      </c>
      <c r="E209" s="15">
        <v>120002066</v>
      </c>
      <c r="F209" s="14"/>
      <c r="G209" s="10">
        <v>8084200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4623200</v>
      </c>
      <c r="Q209" s="10">
        <v>3461000</v>
      </c>
      <c r="R209" s="10">
        <v>0</v>
      </c>
      <c r="S209" s="10">
        <v>8084200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1"/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9">
        <v>0</v>
      </c>
      <c r="AP209" s="8">
        <v>8084200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4623200</v>
      </c>
      <c r="AX209" s="8">
        <v>3461000</v>
      </c>
      <c r="AY209" s="8">
        <v>0</v>
      </c>
      <c r="AZ209" s="8">
        <v>0</v>
      </c>
      <c r="BA209" s="8">
        <v>0</v>
      </c>
      <c r="BB209" s="8">
        <v>0</v>
      </c>
    </row>
    <row r="210" spans="1:54" ht="15" customHeight="1" x14ac:dyDescent="0.25">
      <c r="A210" s="3"/>
      <c r="B210" s="18" t="s">
        <v>23</v>
      </c>
      <c r="C210" s="17" t="s">
        <v>11</v>
      </c>
      <c r="D210" s="16" t="s">
        <v>12</v>
      </c>
      <c r="E210" s="15">
        <v>120002067</v>
      </c>
      <c r="F210" s="14"/>
      <c r="G210" s="10">
        <v>8099100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1200000</v>
      </c>
      <c r="Q210" s="10">
        <v>3231900</v>
      </c>
      <c r="R210" s="10">
        <v>3667200</v>
      </c>
      <c r="S210" s="10">
        <v>8099100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1"/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0">
        <v>0</v>
      </c>
      <c r="AH210" s="10">
        <v>0</v>
      </c>
      <c r="AI210" s="10">
        <v>0</v>
      </c>
      <c r="AJ210" s="10">
        <v>0</v>
      </c>
      <c r="AK210" s="10">
        <v>0</v>
      </c>
      <c r="AL210" s="10">
        <v>0</v>
      </c>
      <c r="AM210" s="10">
        <v>0</v>
      </c>
      <c r="AN210" s="10">
        <v>0</v>
      </c>
      <c r="AO210" s="9">
        <v>0</v>
      </c>
      <c r="AP210" s="8">
        <v>8099100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1200000</v>
      </c>
      <c r="AX210" s="8">
        <v>3231900</v>
      </c>
      <c r="AY210" s="8">
        <v>3667200</v>
      </c>
      <c r="AZ210" s="8">
        <v>0</v>
      </c>
      <c r="BA210" s="8">
        <v>0</v>
      </c>
      <c r="BB210" s="8">
        <v>0</v>
      </c>
    </row>
    <row r="211" spans="1:54" ht="15" customHeight="1" x14ac:dyDescent="0.25">
      <c r="A211" s="3"/>
      <c r="B211" s="18" t="s">
        <v>23</v>
      </c>
      <c r="C211" s="17" t="s">
        <v>11</v>
      </c>
      <c r="D211" s="16" t="s">
        <v>12</v>
      </c>
      <c r="E211" s="15">
        <v>120002092</v>
      </c>
      <c r="F211" s="14"/>
      <c r="G211" s="10">
        <v>1947500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1947500</v>
      </c>
      <c r="R211" s="10">
        <v>0</v>
      </c>
      <c r="S211" s="10">
        <v>1947500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1"/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9">
        <v>0</v>
      </c>
      <c r="AP211" s="8">
        <v>1947500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1947500</v>
      </c>
      <c r="AY211" s="8">
        <v>0</v>
      </c>
      <c r="AZ211" s="8">
        <v>0</v>
      </c>
      <c r="BA211" s="8">
        <v>0</v>
      </c>
      <c r="BB211" s="8">
        <v>0</v>
      </c>
    </row>
    <row r="212" spans="1:54" ht="15" customHeight="1" x14ac:dyDescent="0.25">
      <c r="A212" s="3"/>
      <c r="B212" s="18" t="s">
        <v>23</v>
      </c>
      <c r="C212" s="17" t="s">
        <v>11</v>
      </c>
      <c r="D212" s="16" t="s">
        <v>12</v>
      </c>
      <c r="E212" s="15">
        <v>120002417</v>
      </c>
      <c r="F212" s="14"/>
      <c r="G212" s="10">
        <v>2553800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2553800</v>
      </c>
      <c r="S212" s="10">
        <v>2553800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1"/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0</v>
      </c>
      <c r="AJ212" s="10">
        <v>0</v>
      </c>
      <c r="AK212" s="10">
        <v>0</v>
      </c>
      <c r="AL212" s="10">
        <v>0</v>
      </c>
      <c r="AM212" s="10">
        <v>0</v>
      </c>
      <c r="AN212" s="10">
        <v>0</v>
      </c>
      <c r="AO212" s="9">
        <v>0</v>
      </c>
      <c r="AP212" s="8">
        <v>2553800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2553800</v>
      </c>
      <c r="AZ212" s="8">
        <v>0</v>
      </c>
      <c r="BA212" s="8">
        <v>0</v>
      </c>
      <c r="BB212" s="8">
        <v>0</v>
      </c>
    </row>
    <row r="213" spans="1:54" ht="15" customHeight="1" x14ac:dyDescent="0.25">
      <c r="A213" s="3"/>
      <c r="B213" s="18" t="s">
        <v>23</v>
      </c>
      <c r="C213" s="17" t="s">
        <v>11</v>
      </c>
      <c r="D213" s="16" t="s">
        <v>59</v>
      </c>
      <c r="E213" s="15">
        <v>120003006</v>
      </c>
      <c r="F213" s="14"/>
      <c r="G213" s="10">
        <v>3422200</v>
      </c>
      <c r="H213" s="10">
        <v>0</v>
      </c>
      <c r="I213" s="10">
        <v>1302000</v>
      </c>
      <c r="J213" s="10">
        <v>650000</v>
      </c>
      <c r="K213" s="10">
        <v>1952000</v>
      </c>
      <c r="L213" s="10">
        <v>400000</v>
      </c>
      <c r="M213" s="10">
        <v>200000</v>
      </c>
      <c r="N213" s="10">
        <v>100000</v>
      </c>
      <c r="O213" s="10">
        <v>700000</v>
      </c>
      <c r="P213" s="10">
        <v>100000</v>
      </c>
      <c r="Q213" s="10">
        <v>100000</v>
      </c>
      <c r="R213" s="10">
        <v>100000</v>
      </c>
      <c r="S213" s="10">
        <v>300000</v>
      </c>
      <c r="T213" s="10">
        <v>300000</v>
      </c>
      <c r="U213" s="10">
        <v>170200</v>
      </c>
      <c r="V213" s="10">
        <v>0</v>
      </c>
      <c r="W213" s="10">
        <v>470200</v>
      </c>
      <c r="X213" s="10">
        <v>0</v>
      </c>
      <c r="Y213" s="11"/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9">
        <v>0</v>
      </c>
      <c r="AP213" s="8">
        <v>3422200</v>
      </c>
      <c r="AQ213" s="8">
        <v>0</v>
      </c>
      <c r="AR213" s="8">
        <v>1302000</v>
      </c>
      <c r="AS213" s="8">
        <v>650000</v>
      </c>
      <c r="AT213" s="8">
        <v>400000</v>
      </c>
      <c r="AU213" s="8">
        <v>200000</v>
      </c>
      <c r="AV213" s="8">
        <v>100000</v>
      </c>
      <c r="AW213" s="8">
        <v>100000</v>
      </c>
      <c r="AX213" s="8">
        <v>100000</v>
      </c>
      <c r="AY213" s="8">
        <v>100000</v>
      </c>
      <c r="AZ213" s="8">
        <v>300000</v>
      </c>
      <c r="BA213" s="8">
        <v>170200</v>
      </c>
      <c r="BB213" s="8">
        <v>0</v>
      </c>
    </row>
    <row r="214" spans="1:54" ht="15" customHeight="1" x14ac:dyDescent="0.25">
      <c r="A214" s="3"/>
      <c r="B214" s="18" t="s">
        <v>23</v>
      </c>
      <c r="C214" s="17" t="s">
        <v>11</v>
      </c>
      <c r="D214" s="16" t="s">
        <v>59</v>
      </c>
      <c r="E214" s="15">
        <v>120003007</v>
      </c>
      <c r="F214" s="14"/>
      <c r="G214" s="10">
        <v>384284400</v>
      </c>
      <c r="H214" s="10">
        <v>16058000</v>
      </c>
      <c r="I214" s="10">
        <v>59232000</v>
      </c>
      <c r="J214" s="10">
        <v>21458000</v>
      </c>
      <c r="K214" s="10">
        <v>96748000</v>
      </c>
      <c r="L214" s="10">
        <v>58157100</v>
      </c>
      <c r="M214" s="10">
        <v>27780000</v>
      </c>
      <c r="N214" s="10">
        <v>48045900</v>
      </c>
      <c r="O214" s="10">
        <v>133983000</v>
      </c>
      <c r="P214" s="10">
        <v>31700000</v>
      </c>
      <c r="Q214" s="10">
        <v>32200000</v>
      </c>
      <c r="R214" s="10">
        <v>30000000</v>
      </c>
      <c r="S214" s="10">
        <v>93900000</v>
      </c>
      <c r="T214" s="10">
        <v>30300000</v>
      </c>
      <c r="U214" s="10">
        <v>11570000</v>
      </c>
      <c r="V214" s="10">
        <v>17783400</v>
      </c>
      <c r="W214" s="10">
        <v>59653400</v>
      </c>
      <c r="X214" s="10">
        <v>0</v>
      </c>
      <c r="Y214" s="11"/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  <c r="AH214" s="10">
        <v>0</v>
      </c>
      <c r="AI214" s="10">
        <v>0</v>
      </c>
      <c r="AJ214" s="10">
        <v>0</v>
      </c>
      <c r="AK214" s="10">
        <v>0</v>
      </c>
      <c r="AL214" s="10">
        <v>0</v>
      </c>
      <c r="AM214" s="10">
        <v>0</v>
      </c>
      <c r="AN214" s="10">
        <v>0</v>
      </c>
      <c r="AO214" s="9">
        <v>0</v>
      </c>
      <c r="AP214" s="8">
        <v>384284400</v>
      </c>
      <c r="AQ214" s="8">
        <v>16058000</v>
      </c>
      <c r="AR214" s="8">
        <v>59232000</v>
      </c>
      <c r="AS214" s="8">
        <v>21458000</v>
      </c>
      <c r="AT214" s="8">
        <v>58157100</v>
      </c>
      <c r="AU214" s="8">
        <v>27780000</v>
      </c>
      <c r="AV214" s="8">
        <v>48045900</v>
      </c>
      <c r="AW214" s="8">
        <v>31700000</v>
      </c>
      <c r="AX214" s="8">
        <v>32200000</v>
      </c>
      <c r="AY214" s="8">
        <v>30000000</v>
      </c>
      <c r="AZ214" s="8">
        <v>30300000</v>
      </c>
      <c r="BA214" s="8">
        <v>11570000</v>
      </c>
      <c r="BB214" s="8">
        <v>17783400</v>
      </c>
    </row>
    <row r="215" spans="1:54" ht="15" customHeight="1" x14ac:dyDescent="0.25">
      <c r="A215" s="3"/>
      <c r="B215" s="18" t="s">
        <v>23</v>
      </c>
      <c r="C215" s="17" t="s">
        <v>11</v>
      </c>
      <c r="D215" s="16" t="s">
        <v>59</v>
      </c>
      <c r="E215" s="15">
        <v>120003020</v>
      </c>
      <c r="F215" s="14"/>
      <c r="G215" s="10">
        <v>1918700</v>
      </c>
      <c r="H215" s="10">
        <v>0</v>
      </c>
      <c r="I215" s="10">
        <v>306500</v>
      </c>
      <c r="J215" s="10">
        <v>306500</v>
      </c>
      <c r="K215" s="10">
        <v>613000</v>
      </c>
      <c r="L215" s="10">
        <v>306500</v>
      </c>
      <c r="M215" s="10">
        <v>0</v>
      </c>
      <c r="N215" s="10">
        <v>187200</v>
      </c>
      <c r="O215" s="10">
        <v>493700</v>
      </c>
      <c r="P215" s="10">
        <v>0</v>
      </c>
      <c r="Q215" s="10">
        <v>0</v>
      </c>
      <c r="R215" s="10">
        <v>0</v>
      </c>
      <c r="S215" s="10">
        <v>0</v>
      </c>
      <c r="T215" s="10">
        <v>306500</v>
      </c>
      <c r="U215" s="10">
        <v>306500</v>
      </c>
      <c r="V215" s="10">
        <v>199000</v>
      </c>
      <c r="W215" s="10">
        <v>812000</v>
      </c>
      <c r="X215" s="10">
        <v>0</v>
      </c>
      <c r="Y215" s="11"/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9">
        <v>0</v>
      </c>
      <c r="AP215" s="8">
        <v>1918700</v>
      </c>
      <c r="AQ215" s="8">
        <v>0</v>
      </c>
      <c r="AR215" s="8">
        <v>306500</v>
      </c>
      <c r="AS215" s="8">
        <v>306500</v>
      </c>
      <c r="AT215" s="8">
        <v>306500</v>
      </c>
      <c r="AU215" s="8">
        <v>0</v>
      </c>
      <c r="AV215" s="8">
        <v>187200</v>
      </c>
      <c r="AW215" s="8">
        <v>0</v>
      </c>
      <c r="AX215" s="8">
        <v>0</v>
      </c>
      <c r="AY215" s="8">
        <v>0</v>
      </c>
      <c r="AZ215" s="8">
        <v>306500</v>
      </c>
      <c r="BA215" s="8">
        <v>306500</v>
      </c>
      <c r="BB215" s="8">
        <v>199000</v>
      </c>
    </row>
    <row r="216" spans="1:54" ht="15" customHeight="1" x14ac:dyDescent="0.25">
      <c r="A216" s="3"/>
      <c r="B216" s="18" t="s">
        <v>23</v>
      </c>
      <c r="C216" s="17" t="s">
        <v>11</v>
      </c>
      <c r="D216" s="16" t="s">
        <v>59</v>
      </c>
      <c r="E216" s="15">
        <v>120003021</v>
      </c>
      <c r="F216" s="14"/>
      <c r="G216" s="10">
        <v>537053500</v>
      </c>
      <c r="H216" s="10">
        <v>19282900</v>
      </c>
      <c r="I216" s="10">
        <v>44711000</v>
      </c>
      <c r="J216" s="10">
        <v>42010700</v>
      </c>
      <c r="K216" s="10">
        <v>106004600</v>
      </c>
      <c r="L216" s="10">
        <v>71332000</v>
      </c>
      <c r="M216" s="10">
        <v>37939400</v>
      </c>
      <c r="N216" s="10">
        <v>126808300</v>
      </c>
      <c r="O216" s="10">
        <v>236079700</v>
      </c>
      <c r="P216" s="10">
        <v>21070700</v>
      </c>
      <c r="Q216" s="10">
        <v>0</v>
      </c>
      <c r="R216" s="10">
        <v>42761000</v>
      </c>
      <c r="S216" s="10">
        <v>63831700</v>
      </c>
      <c r="T216" s="10">
        <v>42161000</v>
      </c>
      <c r="U216" s="10">
        <v>44695100</v>
      </c>
      <c r="V216" s="10">
        <v>44281400</v>
      </c>
      <c r="W216" s="10">
        <v>131137500</v>
      </c>
      <c r="X216" s="10">
        <v>0</v>
      </c>
      <c r="Y216" s="11"/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10">
        <v>0</v>
      </c>
      <c r="AJ216" s="10">
        <v>0</v>
      </c>
      <c r="AK216" s="10">
        <v>0</v>
      </c>
      <c r="AL216" s="10">
        <v>0</v>
      </c>
      <c r="AM216" s="10">
        <v>0</v>
      </c>
      <c r="AN216" s="10">
        <v>0</v>
      </c>
      <c r="AO216" s="9">
        <v>0</v>
      </c>
      <c r="AP216" s="8">
        <v>537053500</v>
      </c>
      <c r="AQ216" s="8">
        <v>19282900</v>
      </c>
      <c r="AR216" s="8">
        <v>44711000</v>
      </c>
      <c r="AS216" s="8">
        <v>42010700</v>
      </c>
      <c r="AT216" s="8">
        <v>71332000</v>
      </c>
      <c r="AU216" s="8">
        <v>37939400</v>
      </c>
      <c r="AV216" s="8">
        <v>126808300</v>
      </c>
      <c r="AW216" s="8">
        <v>21070700</v>
      </c>
      <c r="AX216" s="8">
        <v>0</v>
      </c>
      <c r="AY216" s="8">
        <v>42761000</v>
      </c>
      <c r="AZ216" s="8">
        <v>42161000</v>
      </c>
      <c r="BA216" s="8">
        <v>44695100</v>
      </c>
      <c r="BB216" s="8">
        <v>44281400</v>
      </c>
    </row>
    <row r="217" spans="1:54" ht="15" customHeight="1" x14ac:dyDescent="0.25">
      <c r="A217" s="3"/>
      <c r="B217" s="18" t="s">
        <v>23</v>
      </c>
      <c r="C217" s="17" t="s">
        <v>11</v>
      </c>
      <c r="D217" s="16" t="s">
        <v>59</v>
      </c>
      <c r="E217" s="15">
        <v>120003022</v>
      </c>
      <c r="F217" s="14"/>
      <c r="G217" s="10">
        <v>4529400</v>
      </c>
      <c r="H217" s="10">
        <v>0</v>
      </c>
      <c r="I217" s="10">
        <v>1600000</v>
      </c>
      <c r="J217" s="10">
        <v>800000</v>
      </c>
      <c r="K217" s="10">
        <v>2400000</v>
      </c>
      <c r="L217" s="10">
        <v>600000</v>
      </c>
      <c r="M217" s="10">
        <v>350000</v>
      </c>
      <c r="N217" s="10">
        <v>100000</v>
      </c>
      <c r="O217" s="10">
        <v>1050000</v>
      </c>
      <c r="P217" s="10">
        <v>100000</v>
      </c>
      <c r="Q217" s="10">
        <v>100000</v>
      </c>
      <c r="R217" s="10">
        <v>150000</v>
      </c>
      <c r="S217" s="10">
        <v>350000</v>
      </c>
      <c r="T217" s="10">
        <v>200000</v>
      </c>
      <c r="U217" s="10">
        <v>300000</v>
      </c>
      <c r="V217" s="10">
        <v>229400</v>
      </c>
      <c r="W217" s="10">
        <v>729400</v>
      </c>
      <c r="X217" s="10">
        <v>0</v>
      </c>
      <c r="Y217" s="11"/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9">
        <v>0</v>
      </c>
      <c r="AP217" s="8">
        <v>4529400</v>
      </c>
      <c r="AQ217" s="8">
        <v>0</v>
      </c>
      <c r="AR217" s="8">
        <v>1600000</v>
      </c>
      <c r="AS217" s="8">
        <v>800000</v>
      </c>
      <c r="AT217" s="8">
        <v>600000</v>
      </c>
      <c r="AU217" s="8">
        <v>350000</v>
      </c>
      <c r="AV217" s="8">
        <v>100000</v>
      </c>
      <c r="AW217" s="8">
        <v>100000</v>
      </c>
      <c r="AX217" s="8">
        <v>100000</v>
      </c>
      <c r="AY217" s="8">
        <v>150000</v>
      </c>
      <c r="AZ217" s="8">
        <v>200000</v>
      </c>
      <c r="BA217" s="8">
        <v>300000</v>
      </c>
      <c r="BB217" s="8">
        <v>229400</v>
      </c>
    </row>
    <row r="218" spans="1:54" ht="15" customHeight="1" x14ac:dyDescent="0.25">
      <c r="A218" s="3"/>
      <c r="B218" s="18" t="s">
        <v>23</v>
      </c>
      <c r="C218" s="17" t="s">
        <v>11</v>
      </c>
      <c r="D218" s="16" t="s">
        <v>59</v>
      </c>
      <c r="E218" s="15">
        <v>120003025</v>
      </c>
      <c r="F218" s="14"/>
      <c r="G218" s="10">
        <v>278400</v>
      </c>
      <c r="H218" s="10">
        <v>0</v>
      </c>
      <c r="I218" s="10">
        <v>100000</v>
      </c>
      <c r="J218" s="10">
        <v>60000</v>
      </c>
      <c r="K218" s="10">
        <v>160000</v>
      </c>
      <c r="L218" s="10">
        <v>20000</v>
      </c>
      <c r="M218" s="10">
        <v>10000</v>
      </c>
      <c r="N218" s="10">
        <v>5000</v>
      </c>
      <c r="O218" s="10">
        <v>35000</v>
      </c>
      <c r="P218" s="10">
        <v>5000</v>
      </c>
      <c r="Q218" s="10">
        <v>5000</v>
      </c>
      <c r="R218" s="10">
        <v>10000</v>
      </c>
      <c r="S218" s="10">
        <v>20000</v>
      </c>
      <c r="T218" s="10">
        <v>10000</v>
      </c>
      <c r="U218" s="10">
        <v>53400</v>
      </c>
      <c r="V218" s="10">
        <v>0</v>
      </c>
      <c r="W218" s="10">
        <v>63400</v>
      </c>
      <c r="X218" s="10">
        <v>0</v>
      </c>
      <c r="Y218" s="11"/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0</v>
      </c>
      <c r="AK218" s="10">
        <v>0</v>
      </c>
      <c r="AL218" s="10">
        <v>0</v>
      </c>
      <c r="AM218" s="10">
        <v>0</v>
      </c>
      <c r="AN218" s="10">
        <v>0</v>
      </c>
      <c r="AO218" s="9">
        <v>0</v>
      </c>
      <c r="AP218" s="8">
        <v>278400</v>
      </c>
      <c r="AQ218" s="8">
        <v>0</v>
      </c>
      <c r="AR218" s="8">
        <v>100000</v>
      </c>
      <c r="AS218" s="8">
        <v>60000</v>
      </c>
      <c r="AT218" s="8">
        <v>20000</v>
      </c>
      <c r="AU218" s="8">
        <v>10000</v>
      </c>
      <c r="AV218" s="8">
        <v>5000</v>
      </c>
      <c r="AW218" s="8">
        <v>5000</v>
      </c>
      <c r="AX218" s="8">
        <v>5000</v>
      </c>
      <c r="AY218" s="8">
        <v>10000</v>
      </c>
      <c r="AZ218" s="8">
        <v>10000</v>
      </c>
      <c r="BA218" s="8">
        <v>53400</v>
      </c>
      <c r="BB218" s="8">
        <v>0</v>
      </c>
    </row>
    <row r="219" spans="1:54" ht="15" customHeight="1" x14ac:dyDescent="0.25">
      <c r="A219" s="3"/>
      <c r="B219" s="18" t="s">
        <v>23</v>
      </c>
      <c r="C219" s="17" t="s">
        <v>11</v>
      </c>
      <c r="D219" s="16" t="s">
        <v>59</v>
      </c>
      <c r="E219" s="15">
        <v>120003029</v>
      </c>
      <c r="F219" s="14"/>
      <c r="G219" s="10">
        <v>6318400</v>
      </c>
      <c r="H219" s="10">
        <v>0</v>
      </c>
      <c r="I219" s="10">
        <v>0</v>
      </c>
      <c r="J219" s="10">
        <v>1500000</v>
      </c>
      <c r="K219" s="10">
        <v>1500000</v>
      </c>
      <c r="L219" s="10">
        <v>1500000</v>
      </c>
      <c r="M219" s="10">
        <v>0</v>
      </c>
      <c r="N219" s="10">
        <v>200000</v>
      </c>
      <c r="O219" s="10">
        <v>1700000</v>
      </c>
      <c r="P219" s="10">
        <v>2703200</v>
      </c>
      <c r="Q219" s="10">
        <v>200000</v>
      </c>
      <c r="R219" s="10">
        <v>0</v>
      </c>
      <c r="S219" s="10">
        <v>2903200</v>
      </c>
      <c r="T219" s="10">
        <v>50000</v>
      </c>
      <c r="U219" s="10">
        <v>165200</v>
      </c>
      <c r="V219" s="10">
        <v>0</v>
      </c>
      <c r="W219" s="10">
        <v>215200</v>
      </c>
      <c r="X219" s="10">
        <v>0</v>
      </c>
      <c r="Y219" s="11"/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9">
        <v>0</v>
      </c>
      <c r="AP219" s="8">
        <v>6318400</v>
      </c>
      <c r="AQ219" s="8">
        <v>0</v>
      </c>
      <c r="AR219" s="8">
        <v>0</v>
      </c>
      <c r="AS219" s="8">
        <v>1500000</v>
      </c>
      <c r="AT219" s="8">
        <v>1500000</v>
      </c>
      <c r="AU219" s="8">
        <v>0</v>
      </c>
      <c r="AV219" s="8">
        <v>200000</v>
      </c>
      <c r="AW219" s="8">
        <v>2703200</v>
      </c>
      <c r="AX219" s="8">
        <v>200000</v>
      </c>
      <c r="AY219" s="8">
        <v>0</v>
      </c>
      <c r="AZ219" s="8">
        <v>50000</v>
      </c>
      <c r="BA219" s="8">
        <v>165200</v>
      </c>
      <c r="BB219" s="8">
        <v>0</v>
      </c>
    </row>
    <row r="220" spans="1:54" ht="15" customHeight="1" x14ac:dyDescent="0.25">
      <c r="A220" s="3"/>
      <c r="B220" s="18" t="s">
        <v>23</v>
      </c>
      <c r="C220" s="17" t="s">
        <v>11</v>
      </c>
      <c r="D220" s="16" t="s">
        <v>58</v>
      </c>
      <c r="E220" s="15">
        <v>120003008</v>
      </c>
      <c r="F220" s="14"/>
      <c r="G220" s="10">
        <v>9068300</v>
      </c>
      <c r="H220" s="10">
        <v>1048000</v>
      </c>
      <c r="I220" s="10">
        <v>0</v>
      </c>
      <c r="J220" s="10">
        <v>0</v>
      </c>
      <c r="K220" s="10">
        <v>1048000</v>
      </c>
      <c r="L220" s="10">
        <v>2348200</v>
      </c>
      <c r="M220" s="10">
        <v>0</v>
      </c>
      <c r="N220" s="10">
        <v>0</v>
      </c>
      <c r="O220" s="10">
        <v>2348200</v>
      </c>
      <c r="P220" s="10">
        <v>2448700</v>
      </c>
      <c r="Q220" s="10">
        <v>0</v>
      </c>
      <c r="R220" s="10">
        <v>0</v>
      </c>
      <c r="S220" s="10">
        <v>2448700</v>
      </c>
      <c r="T220" s="10">
        <v>1114600</v>
      </c>
      <c r="U220" s="10">
        <v>0</v>
      </c>
      <c r="V220" s="10">
        <v>2108800</v>
      </c>
      <c r="W220" s="10">
        <v>3223400</v>
      </c>
      <c r="X220" s="10">
        <v>0</v>
      </c>
      <c r="Y220" s="11"/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>
        <v>0</v>
      </c>
      <c r="AM220" s="10">
        <v>0</v>
      </c>
      <c r="AN220" s="10">
        <v>0</v>
      </c>
      <c r="AO220" s="9">
        <v>0</v>
      </c>
      <c r="AP220" s="8">
        <v>9068300</v>
      </c>
      <c r="AQ220" s="8">
        <v>1048000</v>
      </c>
      <c r="AR220" s="8">
        <v>0</v>
      </c>
      <c r="AS220" s="8">
        <v>0</v>
      </c>
      <c r="AT220" s="8">
        <v>2348200</v>
      </c>
      <c r="AU220" s="8">
        <v>0</v>
      </c>
      <c r="AV220" s="8">
        <v>0</v>
      </c>
      <c r="AW220" s="8">
        <v>2448700</v>
      </c>
      <c r="AX220" s="8">
        <v>0</v>
      </c>
      <c r="AY220" s="8">
        <v>0</v>
      </c>
      <c r="AZ220" s="8">
        <v>1114600</v>
      </c>
      <c r="BA220" s="8">
        <v>0</v>
      </c>
      <c r="BB220" s="8">
        <v>2108800</v>
      </c>
    </row>
    <row r="221" spans="1:54" ht="15" customHeight="1" x14ac:dyDescent="0.25">
      <c r="A221" s="3"/>
      <c r="B221" s="18" t="s">
        <v>23</v>
      </c>
      <c r="C221" s="17" t="s">
        <v>11</v>
      </c>
      <c r="D221" s="16" t="s">
        <v>57</v>
      </c>
      <c r="E221" s="15">
        <v>120004008</v>
      </c>
      <c r="F221" s="14"/>
      <c r="G221" s="10">
        <v>24546300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770000</v>
      </c>
      <c r="N221" s="10">
        <v>380000</v>
      </c>
      <c r="O221" s="10">
        <v>1150000</v>
      </c>
      <c r="P221" s="10">
        <v>200000</v>
      </c>
      <c r="Q221" s="10">
        <v>300000</v>
      </c>
      <c r="R221" s="10">
        <v>1050000</v>
      </c>
      <c r="S221" s="10">
        <v>1550000</v>
      </c>
      <c r="T221" s="10">
        <v>1850000</v>
      </c>
      <c r="U221" s="10">
        <v>5000000</v>
      </c>
      <c r="V221" s="10">
        <v>14996300</v>
      </c>
      <c r="W221" s="10">
        <v>21846300</v>
      </c>
      <c r="X221" s="10">
        <v>0</v>
      </c>
      <c r="Y221" s="11"/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9">
        <v>0</v>
      </c>
      <c r="AP221" s="8">
        <v>24546300</v>
      </c>
      <c r="AQ221" s="8">
        <v>0</v>
      </c>
      <c r="AR221" s="8">
        <v>0</v>
      </c>
      <c r="AS221" s="8">
        <v>0</v>
      </c>
      <c r="AT221" s="8">
        <v>0</v>
      </c>
      <c r="AU221" s="8">
        <v>770000</v>
      </c>
      <c r="AV221" s="8">
        <v>380000</v>
      </c>
      <c r="AW221" s="8">
        <v>200000</v>
      </c>
      <c r="AX221" s="8">
        <v>300000</v>
      </c>
      <c r="AY221" s="8">
        <v>1050000</v>
      </c>
      <c r="AZ221" s="8">
        <v>1850000</v>
      </c>
      <c r="BA221" s="8">
        <v>5000000</v>
      </c>
      <c r="BB221" s="8">
        <v>14996300</v>
      </c>
    </row>
    <row r="222" spans="1:54" ht="15" customHeight="1" x14ac:dyDescent="0.25">
      <c r="A222" s="3"/>
      <c r="B222" s="18" t="s">
        <v>23</v>
      </c>
      <c r="C222" s="17" t="s">
        <v>11</v>
      </c>
      <c r="D222" s="16" t="s">
        <v>56</v>
      </c>
      <c r="E222" s="15">
        <v>300100000</v>
      </c>
      <c r="F222" s="14"/>
      <c r="G222" s="10">
        <v>210935</v>
      </c>
      <c r="H222" s="10">
        <v>0</v>
      </c>
      <c r="I222" s="10">
        <v>70000</v>
      </c>
      <c r="J222" s="10">
        <v>0</v>
      </c>
      <c r="K222" s="10">
        <v>70000</v>
      </c>
      <c r="L222" s="10">
        <v>68180</v>
      </c>
      <c r="M222" s="10">
        <v>0</v>
      </c>
      <c r="N222" s="10">
        <v>68735</v>
      </c>
      <c r="O222" s="10">
        <v>136915</v>
      </c>
      <c r="P222" s="10">
        <v>0</v>
      </c>
      <c r="Q222" s="10">
        <v>0</v>
      </c>
      <c r="R222" s="10">
        <v>20</v>
      </c>
      <c r="S222" s="10">
        <v>20</v>
      </c>
      <c r="T222" s="10">
        <v>0</v>
      </c>
      <c r="U222" s="10">
        <v>0</v>
      </c>
      <c r="V222" s="10">
        <v>4000</v>
      </c>
      <c r="W222" s="10">
        <v>4000</v>
      </c>
      <c r="X222" s="10">
        <v>0</v>
      </c>
      <c r="Y222" s="11"/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  <c r="AK222" s="10">
        <v>0</v>
      </c>
      <c r="AL222" s="10">
        <v>0</v>
      </c>
      <c r="AM222" s="10">
        <v>0</v>
      </c>
      <c r="AN222" s="10">
        <v>0</v>
      </c>
      <c r="AO222" s="9">
        <v>0</v>
      </c>
      <c r="AP222" s="8">
        <v>210935</v>
      </c>
      <c r="AQ222" s="8">
        <v>0</v>
      </c>
      <c r="AR222" s="8">
        <v>70000</v>
      </c>
      <c r="AS222" s="8">
        <v>0</v>
      </c>
      <c r="AT222" s="8">
        <v>68180</v>
      </c>
      <c r="AU222" s="8">
        <v>0</v>
      </c>
      <c r="AV222" s="8">
        <v>68735</v>
      </c>
      <c r="AW222" s="8">
        <v>0</v>
      </c>
      <c r="AX222" s="8">
        <v>0</v>
      </c>
      <c r="AY222" s="8">
        <v>20</v>
      </c>
      <c r="AZ222" s="8">
        <v>0</v>
      </c>
      <c r="BA222" s="8">
        <v>0</v>
      </c>
      <c r="BB222" s="8">
        <v>4000</v>
      </c>
    </row>
    <row r="223" spans="1:54" ht="15" customHeight="1" x14ac:dyDescent="0.25">
      <c r="A223" s="3"/>
      <c r="B223" s="18" t="s">
        <v>23</v>
      </c>
      <c r="C223" s="17" t="s">
        <v>11</v>
      </c>
      <c r="D223" s="16" t="s">
        <v>55</v>
      </c>
      <c r="E223" s="15">
        <v>190002084</v>
      </c>
      <c r="F223" s="14"/>
      <c r="G223" s="10">
        <v>11733551.4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11729892.08</v>
      </c>
      <c r="N223" s="10">
        <v>0</v>
      </c>
      <c r="O223" s="10">
        <v>11729892.08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3659.32</v>
      </c>
      <c r="W223" s="10">
        <v>3659.32</v>
      </c>
      <c r="X223" s="10">
        <v>0</v>
      </c>
      <c r="Y223" s="11"/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9">
        <v>0</v>
      </c>
      <c r="AP223" s="8">
        <v>11733551.4</v>
      </c>
      <c r="AQ223" s="8">
        <v>0</v>
      </c>
      <c r="AR223" s="8">
        <v>0</v>
      </c>
      <c r="AS223" s="8">
        <v>0</v>
      </c>
      <c r="AT223" s="8">
        <v>0</v>
      </c>
      <c r="AU223" s="8">
        <v>11729892.08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3659.32</v>
      </c>
    </row>
    <row r="224" spans="1:54" ht="15" customHeight="1" x14ac:dyDescent="0.25">
      <c r="A224" s="3"/>
      <c r="B224" s="18" t="s">
        <v>23</v>
      </c>
      <c r="C224" s="17" t="s">
        <v>11</v>
      </c>
      <c r="D224" s="16" t="s">
        <v>55</v>
      </c>
      <c r="E224" s="15">
        <v>190003006</v>
      </c>
      <c r="F224" s="14"/>
      <c r="G224" s="10">
        <v>412970.32</v>
      </c>
      <c r="H224" s="10">
        <v>412970.32</v>
      </c>
      <c r="I224" s="10">
        <v>0</v>
      </c>
      <c r="J224" s="10">
        <v>0</v>
      </c>
      <c r="K224" s="10">
        <v>412970.32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1"/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10">
        <v>0</v>
      </c>
      <c r="AJ224" s="10">
        <v>0</v>
      </c>
      <c r="AK224" s="10">
        <v>0</v>
      </c>
      <c r="AL224" s="10">
        <v>0</v>
      </c>
      <c r="AM224" s="10">
        <v>0</v>
      </c>
      <c r="AN224" s="10">
        <v>0</v>
      </c>
      <c r="AO224" s="9">
        <v>0</v>
      </c>
      <c r="AP224" s="8">
        <v>412970.32</v>
      </c>
      <c r="AQ224" s="8">
        <v>412970.32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</row>
    <row r="225" spans="1:54" ht="15" customHeight="1" x14ac:dyDescent="0.25">
      <c r="A225" s="3"/>
      <c r="B225" s="18" t="s">
        <v>23</v>
      </c>
      <c r="C225" s="17" t="s">
        <v>11</v>
      </c>
      <c r="D225" s="16" t="s">
        <v>55</v>
      </c>
      <c r="E225" s="15">
        <v>190003025</v>
      </c>
      <c r="F225" s="14"/>
      <c r="G225" s="10">
        <v>521780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521780</v>
      </c>
      <c r="N225" s="10">
        <v>0</v>
      </c>
      <c r="O225" s="10">
        <v>521780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1"/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9">
        <v>0</v>
      </c>
      <c r="AP225" s="8">
        <v>521780</v>
      </c>
      <c r="AQ225" s="8">
        <v>0</v>
      </c>
      <c r="AR225" s="8">
        <v>0</v>
      </c>
      <c r="AS225" s="8">
        <v>0</v>
      </c>
      <c r="AT225" s="8">
        <v>0</v>
      </c>
      <c r="AU225" s="8">
        <v>521780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8">
        <v>0</v>
      </c>
    </row>
    <row r="226" spans="1:54" ht="15" customHeight="1" x14ac:dyDescent="0.25">
      <c r="A226" s="3"/>
      <c r="B226" s="18" t="s">
        <v>23</v>
      </c>
      <c r="C226" s="17" t="s">
        <v>11</v>
      </c>
      <c r="D226" s="16" t="s">
        <v>55</v>
      </c>
      <c r="E226" s="15">
        <v>190003026</v>
      </c>
      <c r="F226" s="14"/>
      <c r="G226" s="10">
        <v>65566.41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31254.6</v>
      </c>
      <c r="V226" s="10">
        <v>34311.81</v>
      </c>
      <c r="W226" s="10">
        <v>65566.41</v>
      </c>
      <c r="X226" s="10">
        <v>0</v>
      </c>
      <c r="Y226" s="11"/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9">
        <v>0</v>
      </c>
      <c r="AP226" s="8">
        <v>65566.41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31254.6</v>
      </c>
      <c r="BB226" s="8">
        <v>34311.81</v>
      </c>
    </row>
    <row r="227" spans="1:54" ht="15" customHeight="1" x14ac:dyDescent="0.25">
      <c r="A227" s="3"/>
      <c r="B227" s="18" t="s">
        <v>23</v>
      </c>
      <c r="C227" s="17" t="s">
        <v>11</v>
      </c>
      <c r="D227" s="16" t="s">
        <v>55</v>
      </c>
      <c r="E227" s="15">
        <v>190003027</v>
      </c>
      <c r="F227" s="14"/>
      <c r="G227" s="10">
        <v>117623.28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117623.28</v>
      </c>
      <c r="N227" s="10">
        <v>0</v>
      </c>
      <c r="O227" s="10">
        <v>117623.28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1"/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9">
        <v>0</v>
      </c>
      <c r="AP227" s="8">
        <v>117623.28</v>
      </c>
      <c r="AQ227" s="8">
        <v>0</v>
      </c>
      <c r="AR227" s="8">
        <v>0</v>
      </c>
      <c r="AS227" s="8">
        <v>0</v>
      </c>
      <c r="AT227" s="8">
        <v>0</v>
      </c>
      <c r="AU227" s="8">
        <v>117623.28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</row>
    <row r="228" spans="1:54" ht="15" customHeight="1" x14ac:dyDescent="0.25">
      <c r="A228" s="3"/>
      <c r="B228" s="18" t="s">
        <v>23</v>
      </c>
      <c r="C228" s="17" t="s">
        <v>11</v>
      </c>
      <c r="D228" s="16" t="s">
        <v>55</v>
      </c>
      <c r="E228" s="15">
        <v>190003030</v>
      </c>
      <c r="F228" s="14"/>
      <c r="G228" s="10">
        <v>6122.55</v>
      </c>
      <c r="H228" s="10">
        <v>6122.55</v>
      </c>
      <c r="I228" s="10">
        <v>0</v>
      </c>
      <c r="J228" s="10">
        <v>0</v>
      </c>
      <c r="K228" s="10">
        <v>6122.55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1"/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0</v>
      </c>
      <c r="AJ228" s="10">
        <v>0</v>
      </c>
      <c r="AK228" s="10">
        <v>0</v>
      </c>
      <c r="AL228" s="10">
        <v>0</v>
      </c>
      <c r="AM228" s="10">
        <v>0</v>
      </c>
      <c r="AN228" s="10">
        <v>0</v>
      </c>
      <c r="AO228" s="9">
        <v>0</v>
      </c>
      <c r="AP228" s="8">
        <v>6122.55</v>
      </c>
      <c r="AQ228" s="8">
        <v>6122.55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0</v>
      </c>
      <c r="BA228" s="8">
        <v>0</v>
      </c>
      <c r="BB228" s="8">
        <v>0</v>
      </c>
    </row>
    <row r="229" spans="1:54" ht="15" customHeight="1" x14ac:dyDescent="0.25">
      <c r="A229" s="3"/>
      <c r="B229" s="18" t="s">
        <v>23</v>
      </c>
      <c r="C229" s="17" t="s">
        <v>11</v>
      </c>
      <c r="D229" s="16" t="s">
        <v>55</v>
      </c>
      <c r="E229" s="15">
        <v>300100000</v>
      </c>
      <c r="F229" s="14"/>
      <c r="G229" s="10">
        <v>2537886.37</v>
      </c>
      <c r="H229" s="10">
        <v>210000</v>
      </c>
      <c r="I229" s="10">
        <v>0</v>
      </c>
      <c r="J229" s="10">
        <v>0</v>
      </c>
      <c r="K229" s="10">
        <v>210000</v>
      </c>
      <c r="L229" s="10">
        <v>0</v>
      </c>
      <c r="M229" s="10">
        <v>2300752.36</v>
      </c>
      <c r="N229" s="10">
        <v>0</v>
      </c>
      <c r="O229" s="10">
        <v>2300752.36</v>
      </c>
      <c r="P229" s="10">
        <v>27134.01</v>
      </c>
      <c r="Q229" s="10">
        <v>0</v>
      </c>
      <c r="R229" s="10">
        <v>0</v>
      </c>
      <c r="S229" s="10">
        <v>27134.01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1"/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9">
        <v>0</v>
      </c>
      <c r="AP229" s="8">
        <v>2537886.37</v>
      </c>
      <c r="AQ229" s="8">
        <v>210000</v>
      </c>
      <c r="AR229" s="8">
        <v>0</v>
      </c>
      <c r="AS229" s="8">
        <v>0</v>
      </c>
      <c r="AT229" s="8">
        <v>0</v>
      </c>
      <c r="AU229" s="8">
        <v>2300752.36</v>
      </c>
      <c r="AV229" s="8">
        <v>0</v>
      </c>
      <c r="AW229" s="8">
        <v>27134.01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</row>
    <row r="230" spans="1:54" ht="15" customHeight="1" x14ac:dyDescent="0.25">
      <c r="A230" s="3"/>
      <c r="B230" s="18" t="s">
        <v>23</v>
      </c>
      <c r="C230" s="17" t="s">
        <v>11</v>
      </c>
      <c r="D230" s="16" t="s">
        <v>54</v>
      </c>
      <c r="E230" s="15">
        <v>190003025</v>
      </c>
      <c r="F230" s="14"/>
      <c r="G230" s="10">
        <v>101200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101200</v>
      </c>
      <c r="N230" s="10">
        <v>0</v>
      </c>
      <c r="O230" s="10">
        <v>101200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1"/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10">
        <v>0</v>
      </c>
      <c r="AJ230" s="10">
        <v>0</v>
      </c>
      <c r="AK230" s="10">
        <v>0</v>
      </c>
      <c r="AL230" s="10">
        <v>0</v>
      </c>
      <c r="AM230" s="10">
        <v>0</v>
      </c>
      <c r="AN230" s="10">
        <v>0</v>
      </c>
      <c r="AO230" s="9">
        <v>0</v>
      </c>
      <c r="AP230" s="8">
        <v>101200</v>
      </c>
      <c r="AQ230" s="8">
        <v>0</v>
      </c>
      <c r="AR230" s="8">
        <v>0</v>
      </c>
      <c r="AS230" s="8">
        <v>0</v>
      </c>
      <c r="AT230" s="8">
        <v>0</v>
      </c>
      <c r="AU230" s="8">
        <v>101200</v>
      </c>
      <c r="AV230" s="8">
        <v>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0</v>
      </c>
    </row>
    <row r="231" spans="1:54" ht="15" customHeight="1" x14ac:dyDescent="0.25">
      <c r="A231" s="3"/>
      <c r="B231" s="18" t="s">
        <v>23</v>
      </c>
      <c r="C231" s="17" t="s">
        <v>11</v>
      </c>
      <c r="D231" s="16" t="s">
        <v>54</v>
      </c>
      <c r="E231" s="15">
        <v>300100000</v>
      </c>
      <c r="F231" s="14"/>
      <c r="G231" s="10">
        <v>92919.94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92919.94</v>
      </c>
      <c r="N231" s="10">
        <v>0</v>
      </c>
      <c r="O231" s="10">
        <v>92919.94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1"/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9">
        <v>0</v>
      </c>
      <c r="AP231" s="8">
        <v>92919.94</v>
      </c>
      <c r="AQ231" s="8">
        <v>0</v>
      </c>
      <c r="AR231" s="8">
        <v>0</v>
      </c>
      <c r="AS231" s="8">
        <v>0</v>
      </c>
      <c r="AT231" s="8">
        <v>0</v>
      </c>
      <c r="AU231" s="8">
        <v>92919.94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</row>
    <row r="232" spans="1:54" ht="15" customHeight="1" x14ac:dyDescent="0.25">
      <c r="A232" s="3"/>
      <c r="B232" s="18" t="s">
        <v>23</v>
      </c>
      <c r="C232" s="17" t="s">
        <v>11</v>
      </c>
      <c r="D232" s="16" t="s">
        <v>53</v>
      </c>
      <c r="E232" s="15">
        <v>120003021</v>
      </c>
      <c r="F232" s="14"/>
      <c r="G232" s="10">
        <v>-103349.33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-7668.05</v>
      </c>
      <c r="Q232" s="10">
        <v>0</v>
      </c>
      <c r="R232" s="10">
        <v>0</v>
      </c>
      <c r="S232" s="10">
        <v>-7668.05</v>
      </c>
      <c r="T232" s="10">
        <v>0</v>
      </c>
      <c r="U232" s="10">
        <v>0</v>
      </c>
      <c r="V232" s="10">
        <v>-95681.279999999999</v>
      </c>
      <c r="W232" s="10">
        <v>-95681.279999999999</v>
      </c>
      <c r="X232" s="10">
        <v>0</v>
      </c>
      <c r="Y232" s="11"/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10">
        <v>0</v>
      </c>
      <c r="AJ232" s="10">
        <v>0</v>
      </c>
      <c r="AK232" s="10">
        <v>0</v>
      </c>
      <c r="AL232" s="10">
        <v>0</v>
      </c>
      <c r="AM232" s="10">
        <v>0</v>
      </c>
      <c r="AN232" s="10">
        <v>0</v>
      </c>
      <c r="AO232" s="9">
        <v>0</v>
      </c>
      <c r="AP232" s="8">
        <v>-103349.33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-7668.05</v>
      </c>
      <c r="AX232" s="8">
        <v>0</v>
      </c>
      <c r="AY232" s="8">
        <v>0</v>
      </c>
      <c r="AZ232" s="8">
        <v>0</v>
      </c>
      <c r="BA232" s="8">
        <v>0</v>
      </c>
      <c r="BB232" s="8">
        <v>-95681.279999999999</v>
      </c>
    </row>
    <row r="233" spans="1:54" ht="15" customHeight="1" x14ac:dyDescent="0.25">
      <c r="A233" s="3"/>
      <c r="B233" s="18" t="s">
        <v>23</v>
      </c>
      <c r="C233" s="17" t="s">
        <v>11</v>
      </c>
      <c r="D233" s="16" t="s">
        <v>53</v>
      </c>
      <c r="E233" s="15">
        <v>190002084</v>
      </c>
      <c r="F233" s="14"/>
      <c r="G233" s="10">
        <v>-11733551.4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-11729892.08</v>
      </c>
      <c r="N233" s="10">
        <v>0</v>
      </c>
      <c r="O233" s="10">
        <v>-11729892.08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-3659.32</v>
      </c>
      <c r="W233" s="10">
        <v>-3659.32</v>
      </c>
      <c r="X233" s="10">
        <v>0</v>
      </c>
      <c r="Y233" s="11"/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9">
        <v>0</v>
      </c>
      <c r="AP233" s="8">
        <v>-11733551.4</v>
      </c>
      <c r="AQ233" s="8">
        <v>0</v>
      </c>
      <c r="AR233" s="8">
        <v>0</v>
      </c>
      <c r="AS233" s="8">
        <v>0</v>
      </c>
      <c r="AT233" s="8">
        <v>0</v>
      </c>
      <c r="AU233" s="8">
        <v>-11729892.08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-3659.32</v>
      </c>
    </row>
    <row r="234" spans="1:54" ht="15" customHeight="1" x14ac:dyDescent="0.25">
      <c r="A234" s="3"/>
      <c r="B234" s="18" t="s">
        <v>23</v>
      </c>
      <c r="C234" s="17" t="s">
        <v>11</v>
      </c>
      <c r="D234" s="16" t="s">
        <v>53</v>
      </c>
      <c r="E234" s="15">
        <v>190003006</v>
      </c>
      <c r="F234" s="14"/>
      <c r="G234" s="10">
        <v>-412970.32</v>
      </c>
      <c r="H234" s="10">
        <v>-412970.32</v>
      </c>
      <c r="I234" s="10">
        <v>0</v>
      </c>
      <c r="J234" s="10">
        <v>0</v>
      </c>
      <c r="K234" s="10">
        <v>-412970.32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1"/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>
        <v>0</v>
      </c>
      <c r="AM234" s="10">
        <v>0</v>
      </c>
      <c r="AN234" s="10">
        <v>0</v>
      </c>
      <c r="AO234" s="9">
        <v>0</v>
      </c>
      <c r="AP234" s="8">
        <v>-412970.32</v>
      </c>
      <c r="AQ234" s="8">
        <v>-412970.32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</row>
    <row r="235" spans="1:54" ht="15" customHeight="1" x14ac:dyDescent="0.25">
      <c r="A235" s="3"/>
      <c r="B235" s="18" t="s">
        <v>23</v>
      </c>
      <c r="C235" s="17" t="s">
        <v>11</v>
      </c>
      <c r="D235" s="16" t="s">
        <v>53</v>
      </c>
      <c r="E235" s="15">
        <v>190003007</v>
      </c>
      <c r="F235" s="14"/>
      <c r="G235" s="10">
        <v>-56104.13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-56104.13</v>
      </c>
      <c r="N235" s="10">
        <v>0</v>
      </c>
      <c r="O235" s="10">
        <v>-56104.13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1"/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9">
        <v>0</v>
      </c>
      <c r="AP235" s="8">
        <v>-56104.13</v>
      </c>
      <c r="AQ235" s="8">
        <v>0</v>
      </c>
      <c r="AR235" s="8">
        <v>0</v>
      </c>
      <c r="AS235" s="8">
        <v>0</v>
      </c>
      <c r="AT235" s="8">
        <v>0</v>
      </c>
      <c r="AU235" s="8">
        <v>-56104.13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</row>
    <row r="236" spans="1:54" ht="15" customHeight="1" x14ac:dyDescent="0.25">
      <c r="A236" s="3"/>
      <c r="B236" s="18" t="s">
        <v>23</v>
      </c>
      <c r="C236" s="17" t="s">
        <v>11</v>
      </c>
      <c r="D236" s="16" t="s">
        <v>53</v>
      </c>
      <c r="E236" s="15">
        <v>190003025</v>
      </c>
      <c r="F236" s="14"/>
      <c r="G236" s="10">
        <v>-622980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-622980</v>
      </c>
      <c r="N236" s="10">
        <v>0</v>
      </c>
      <c r="O236" s="10">
        <v>-622980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1"/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  <c r="AH236" s="10">
        <v>0</v>
      </c>
      <c r="AI236" s="10">
        <v>0</v>
      </c>
      <c r="AJ236" s="10">
        <v>0</v>
      </c>
      <c r="AK236" s="10">
        <v>0</v>
      </c>
      <c r="AL236" s="10">
        <v>0</v>
      </c>
      <c r="AM236" s="10">
        <v>0</v>
      </c>
      <c r="AN236" s="10">
        <v>0</v>
      </c>
      <c r="AO236" s="9">
        <v>0</v>
      </c>
      <c r="AP236" s="8">
        <v>-622980</v>
      </c>
      <c r="AQ236" s="8">
        <v>0</v>
      </c>
      <c r="AR236" s="8">
        <v>0</v>
      </c>
      <c r="AS236" s="8">
        <v>0</v>
      </c>
      <c r="AT236" s="8">
        <v>0</v>
      </c>
      <c r="AU236" s="8">
        <v>-622980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</row>
    <row r="237" spans="1:54" ht="15" customHeight="1" x14ac:dyDescent="0.25">
      <c r="A237" s="3"/>
      <c r="B237" s="18" t="s">
        <v>23</v>
      </c>
      <c r="C237" s="17" t="s">
        <v>11</v>
      </c>
      <c r="D237" s="16" t="s">
        <v>53</v>
      </c>
      <c r="E237" s="15">
        <v>190003026</v>
      </c>
      <c r="F237" s="14"/>
      <c r="G237" s="10">
        <v>-341859.9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-73052.600000000006</v>
      </c>
      <c r="N237" s="10">
        <v>0</v>
      </c>
      <c r="O237" s="10">
        <v>-73052.600000000006</v>
      </c>
      <c r="P237" s="10">
        <v>-203240.89</v>
      </c>
      <c r="Q237" s="10">
        <v>0</v>
      </c>
      <c r="R237" s="10">
        <v>0</v>
      </c>
      <c r="S237" s="10">
        <v>-203240.89</v>
      </c>
      <c r="T237" s="10">
        <v>0</v>
      </c>
      <c r="U237" s="10">
        <v>-31254.6</v>
      </c>
      <c r="V237" s="10">
        <v>-34311.81</v>
      </c>
      <c r="W237" s="10">
        <v>-65566.41</v>
      </c>
      <c r="X237" s="10">
        <v>0</v>
      </c>
      <c r="Y237" s="11"/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9">
        <v>0</v>
      </c>
      <c r="AP237" s="8">
        <v>-341859.9</v>
      </c>
      <c r="AQ237" s="8">
        <v>0</v>
      </c>
      <c r="AR237" s="8">
        <v>0</v>
      </c>
      <c r="AS237" s="8">
        <v>0</v>
      </c>
      <c r="AT237" s="8">
        <v>0</v>
      </c>
      <c r="AU237" s="8">
        <v>-73052.600000000006</v>
      </c>
      <c r="AV237" s="8">
        <v>0</v>
      </c>
      <c r="AW237" s="8">
        <v>-203240.89</v>
      </c>
      <c r="AX237" s="8">
        <v>0</v>
      </c>
      <c r="AY237" s="8">
        <v>0</v>
      </c>
      <c r="AZ237" s="8">
        <v>0</v>
      </c>
      <c r="BA237" s="8">
        <v>-31254.6</v>
      </c>
      <c r="BB237" s="8">
        <v>-34311.81</v>
      </c>
    </row>
    <row r="238" spans="1:54" ht="15" customHeight="1" x14ac:dyDescent="0.25">
      <c r="A238" s="3"/>
      <c r="B238" s="18" t="s">
        <v>23</v>
      </c>
      <c r="C238" s="17" t="s">
        <v>11</v>
      </c>
      <c r="D238" s="16" t="s">
        <v>53</v>
      </c>
      <c r="E238" s="15">
        <v>190003027</v>
      </c>
      <c r="F238" s="14"/>
      <c r="G238" s="10">
        <v>-117623.28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-117623.28</v>
      </c>
      <c r="N238" s="10">
        <v>0</v>
      </c>
      <c r="O238" s="10">
        <v>-117623.28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1"/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10">
        <v>0</v>
      </c>
      <c r="AJ238" s="10">
        <v>0</v>
      </c>
      <c r="AK238" s="10">
        <v>0</v>
      </c>
      <c r="AL238" s="10">
        <v>0</v>
      </c>
      <c r="AM238" s="10">
        <v>0</v>
      </c>
      <c r="AN238" s="10">
        <v>0</v>
      </c>
      <c r="AO238" s="9">
        <v>0</v>
      </c>
      <c r="AP238" s="8">
        <v>-117623.28</v>
      </c>
      <c r="AQ238" s="8">
        <v>0</v>
      </c>
      <c r="AR238" s="8">
        <v>0</v>
      </c>
      <c r="AS238" s="8">
        <v>0</v>
      </c>
      <c r="AT238" s="8">
        <v>0</v>
      </c>
      <c r="AU238" s="8">
        <v>-117623.28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</row>
    <row r="239" spans="1:54" ht="15" customHeight="1" x14ac:dyDescent="0.25">
      <c r="A239" s="3"/>
      <c r="B239" s="18" t="s">
        <v>23</v>
      </c>
      <c r="C239" s="17" t="s">
        <v>11</v>
      </c>
      <c r="D239" s="16" t="s">
        <v>53</v>
      </c>
      <c r="E239" s="15">
        <v>190003030</v>
      </c>
      <c r="F239" s="14"/>
      <c r="G239" s="10">
        <v>-6122.55</v>
      </c>
      <c r="H239" s="10">
        <v>-6122.55</v>
      </c>
      <c r="I239" s="10">
        <v>0</v>
      </c>
      <c r="J239" s="10">
        <v>0</v>
      </c>
      <c r="K239" s="10">
        <v>-6122.55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1"/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9">
        <v>0</v>
      </c>
      <c r="AP239" s="8">
        <v>-6122.55</v>
      </c>
      <c r="AQ239" s="8">
        <v>-6122.55</v>
      </c>
      <c r="AR239" s="8">
        <v>0</v>
      </c>
      <c r="AS239" s="8">
        <v>0</v>
      </c>
      <c r="AT239" s="8">
        <v>0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</row>
    <row r="240" spans="1:54" ht="15" customHeight="1" x14ac:dyDescent="0.25">
      <c r="A240" s="3"/>
      <c r="B240" s="173" t="s">
        <v>9</v>
      </c>
      <c r="C240" s="173"/>
      <c r="D240" s="173"/>
      <c r="E240" s="173"/>
      <c r="F240" s="174"/>
      <c r="G240" s="27">
        <v>30590599.57</v>
      </c>
      <c r="H240" s="27">
        <v>1268664.47</v>
      </c>
      <c r="I240" s="27">
        <v>2724250</v>
      </c>
      <c r="J240" s="6">
        <v>2576975</v>
      </c>
      <c r="K240" s="13">
        <v>6569889.4699999997</v>
      </c>
      <c r="L240" s="27">
        <v>2563375</v>
      </c>
      <c r="M240" s="27">
        <v>2521475</v>
      </c>
      <c r="N240" s="6">
        <v>2549845.2200000002</v>
      </c>
      <c r="O240" s="13">
        <v>7634695.2199999997</v>
      </c>
      <c r="P240" s="27">
        <v>2535475</v>
      </c>
      <c r="Q240" s="27">
        <v>2535475</v>
      </c>
      <c r="R240" s="6">
        <v>2558975</v>
      </c>
      <c r="S240" s="13">
        <v>7629925</v>
      </c>
      <c r="T240" s="27">
        <v>2815351.28</v>
      </c>
      <c r="U240" s="27">
        <v>2535475</v>
      </c>
      <c r="V240" s="6">
        <v>3405263.6</v>
      </c>
      <c r="W240" s="12">
        <v>8756089.8800000008</v>
      </c>
      <c r="X240" s="10">
        <v>0</v>
      </c>
      <c r="Y240" s="11"/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0</v>
      </c>
      <c r="AN240" s="10">
        <v>0</v>
      </c>
      <c r="AO240" s="9">
        <v>0</v>
      </c>
      <c r="AP240" s="8">
        <v>30590599.57</v>
      </c>
      <c r="AQ240" s="8">
        <v>1268664.47</v>
      </c>
      <c r="AR240" s="8">
        <v>2724250</v>
      </c>
      <c r="AS240" s="8">
        <v>2576975</v>
      </c>
      <c r="AT240" s="8">
        <v>2563375</v>
      </c>
      <c r="AU240" s="8">
        <v>2521475</v>
      </c>
      <c r="AV240" s="8">
        <v>2549845.2200000002</v>
      </c>
      <c r="AW240" s="8">
        <v>2535475</v>
      </c>
      <c r="AX240" s="8">
        <v>2535475</v>
      </c>
      <c r="AY240" s="8">
        <v>2558975</v>
      </c>
      <c r="AZ240" s="8">
        <v>2815351.28</v>
      </c>
      <c r="BA240" s="8">
        <v>2535475</v>
      </c>
      <c r="BB240" s="8">
        <v>3405263.6</v>
      </c>
    </row>
    <row r="241" spans="1:54" ht="15" customHeight="1" x14ac:dyDescent="0.25">
      <c r="A241" s="3"/>
      <c r="B241" s="26" t="s">
        <v>23</v>
      </c>
      <c r="C241" s="25" t="s">
        <v>8</v>
      </c>
      <c r="D241" s="24" t="s">
        <v>52</v>
      </c>
      <c r="E241" s="23">
        <v>300100000</v>
      </c>
      <c r="F241" s="22"/>
      <c r="G241" s="21">
        <v>1976300</v>
      </c>
      <c r="H241" s="21">
        <v>0</v>
      </c>
      <c r="I241" s="21">
        <v>338950</v>
      </c>
      <c r="J241" s="21">
        <v>169475</v>
      </c>
      <c r="K241" s="10">
        <v>508425</v>
      </c>
      <c r="L241" s="21">
        <v>169475</v>
      </c>
      <c r="M241" s="21">
        <v>169475</v>
      </c>
      <c r="N241" s="21">
        <v>153524.4</v>
      </c>
      <c r="O241" s="10">
        <v>492474.4</v>
      </c>
      <c r="P241" s="21">
        <v>169475</v>
      </c>
      <c r="Q241" s="21">
        <v>169475</v>
      </c>
      <c r="R241" s="21">
        <v>140875</v>
      </c>
      <c r="S241" s="10">
        <v>479825</v>
      </c>
      <c r="T241" s="21">
        <v>169475</v>
      </c>
      <c r="U241" s="21">
        <v>169475</v>
      </c>
      <c r="V241" s="21">
        <v>156625.60000000001</v>
      </c>
      <c r="W241" s="10">
        <v>495575.6</v>
      </c>
      <c r="X241" s="10">
        <v>0</v>
      </c>
      <c r="Y241" s="11"/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9">
        <v>0</v>
      </c>
      <c r="AP241" s="8">
        <v>1976300</v>
      </c>
      <c r="AQ241" s="8">
        <v>0</v>
      </c>
      <c r="AR241" s="8">
        <v>338950</v>
      </c>
      <c r="AS241" s="8">
        <v>169475</v>
      </c>
      <c r="AT241" s="8">
        <v>169475</v>
      </c>
      <c r="AU241" s="8">
        <v>169475</v>
      </c>
      <c r="AV241" s="8">
        <v>153524.4</v>
      </c>
      <c r="AW241" s="8">
        <v>169475</v>
      </c>
      <c r="AX241" s="8">
        <v>169475</v>
      </c>
      <c r="AY241" s="8">
        <v>140875</v>
      </c>
      <c r="AZ241" s="8">
        <v>169475</v>
      </c>
      <c r="BA241" s="8">
        <v>169475</v>
      </c>
      <c r="BB241" s="8">
        <v>156625.60000000001</v>
      </c>
    </row>
    <row r="242" spans="1:54" ht="15" customHeight="1" x14ac:dyDescent="0.25">
      <c r="A242" s="3"/>
      <c r="B242" s="18" t="s">
        <v>23</v>
      </c>
      <c r="C242" s="17" t="s">
        <v>8</v>
      </c>
      <c r="D242" s="16" t="s">
        <v>51</v>
      </c>
      <c r="E242" s="15">
        <v>300100000</v>
      </c>
      <c r="F242" s="14"/>
      <c r="G242" s="10">
        <v>38196.5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28320.22</v>
      </c>
      <c r="O242" s="10">
        <v>28320.22</v>
      </c>
      <c r="P242" s="10">
        <v>0</v>
      </c>
      <c r="Q242" s="10">
        <v>0</v>
      </c>
      <c r="R242" s="10">
        <v>0</v>
      </c>
      <c r="S242" s="10">
        <v>0</v>
      </c>
      <c r="T242" s="10">
        <v>9876.2800000000007</v>
      </c>
      <c r="U242" s="10">
        <v>0</v>
      </c>
      <c r="V242" s="10">
        <v>0</v>
      </c>
      <c r="W242" s="10">
        <v>9876.2800000000007</v>
      </c>
      <c r="X242" s="10">
        <v>0</v>
      </c>
      <c r="Y242" s="11"/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>
        <v>0</v>
      </c>
      <c r="AM242" s="10">
        <v>0</v>
      </c>
      <c r="AN242" s="10">
        <v>0</v>
      </c>
      <c r="AO242" s="9">
        <v>0</v>
      </c>
      <c r="AP242" s="8">
        <v>38196.5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28320.22</v>
      </c>
      <c r="AW242" s="8">
        <v>0</v>
      </c>
      <c r="AX242" s="8">
        <v>0</v>
      </c>
      <c r="AY242" s="8">
        <v>0</v>
      </c>
      <c r="AZ242" s="8">
        <v>9876.2800000000007</v>
      </c>
      <c r="BA242" s="8">
        <v>0</v>
      </c>
      <c r="BB242" s="8">
        <v>0</v>
      </c>
    </row>
    <row r="243" spans="1:54" ht="15" customHeight="1" x14ac:dyDescent="0.25">
      <c r="A243" s="3"/>
      <c r="B243" s="18" t="s">
        <v>23</v>
      </c>
      <c r="C243" s="17" t="s">
        <v>8</v>
      </c>
      <c r="D243" s="16" t="s">
        <v>50</v>
      </c>
      <c r="E243" s="15">
        <v>120002271</v>
      </c>
      <c r="F243" s="14"/>
      <c r="G243" s="10">
        <v>52100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52100</v>
      </c>
      <c r="S243" s="10">
        <v>52100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1"/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9">
        <v>0</v>
      </c>
      <c r="AP243" s="8">
        <v>52100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52100</v>
      </c>
      <c r="AZ243" s="8">
        <v>0</v>
      </c>
      <c r="BA243" s="8">
        <v>0</v>
      </c>
      <c r="BB243" s="8">
        <v>0</v>
      </c>
    </row>
    <row r="244" spans="1:54" ht="15" customHeight="1" x14ac:dyDescent="0.25">
      <c r="A244" s="3"/>
      <c r="B244" s="18" t="s">
        <v>23</v>
      </c>
      <c r="C244" s="17" t="s">
        <v>8</v>
      </c>
      <c r="D244" s="16" t="s">
        <v>49</v>
      </c>
      <c r="E244" s="15">
        <v>120003023</v>
      </c>
      <c r="F244" s="14"/>
      <c r="G244" s="10">
        <v>100100</v>
      </c>
      <c r="H244" s="10">
        <v>0</v>
      </c>
      <c r="I244" s="10">
        <v>0</v>
      </c>
      <c r="J244" s="10">
        <v>22200</v>
      </c>
      <c r="K244" s="10">
        <v>22200</v>
      </c>
      <c r="L244" s="10">
        <v>8600</v>
      </c>
      <c r="M244" s="10">
        <v>8600</v>
      </c>
      <c r="N244" s="10">
        <v>8600</v>
      </c>
      <c r="O244" s="10">
        <v>25800</v>
      </c>
      <c r="P244" s="10">
        <v>8600</v>
      </c>
      <c r="Q244" s="10">
        <v>8600</v>
      </c>
      <c r="R244" s="10">
        <v>8600</v>
      </c>
      <c r="S244" s="10">
        <v>25800</v>
      </c>
      <c r="T244" s="10">
        <v>8600</v>
      </c>
      <c r="U244" s="10">
        <v>8600</v>
      </c>
      <c r="V244" s="10">
        <v>9100</v>
      </c>
      <c r="W244" s="10">
        <v>26300</v>
      </c>
      <c r="X244" s="10">
        <v>0</v>
      </c>
      <c r="Y244" s="11"/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9">
        <v>0</v>
      </c>
      <c r="AP244" s="8">
        <v>100100</v>
      </c>
      <c r="AQ244" s="8">
        <v>0</v>
      </c>
      <c r="AR244" s="8">
        <v>0</v>
      </c>
      <c r="AS244" s="8">
        <v>22200</v>
      </c>
      <c r="AT244" s="8">
        <v>8600</v>
      </c>
      <c r="AU244" s="8">
        <v>8600</v>
      </c>
      <c r="AV244" s="8">
        <v>8600</v>
      </c>
      <c r="AW244" s="8">
        <v>8600</v>
      </c>
      <c r="AX244" s="8">
        <v>8600</v>
      </c>
      <c r="AY244" s="8">
        <v>8600</v>
      </c>
      <c r="AZ244" s="8">
        <v>8600</v>
      </c>
      <c r="BA244" s="8">
        <v>8600</v>
      </c>
      <c r="BB244" s="8">
        <v>9100</v>
      </c>
    </row>
    <row r="245" spans="1:54" ht="15" customHeight="1" x14ac:dyDescent="0.25">
      <c r="A245" s="3"/>
      <c r="B245" s="18" t="s">
        <v>23</v>
      </c>
      <c r="C245" s="17" t="s">
        <v>8</v>
      </c>
      <c r="D245" s="16" t="s">
        <v>48</v>
      </c>
      <c r="E245" s="15">
        <v>400100004</v>
      </c>
      <c r="F245" s="14"/>
      <c r="G245" s="10">
        <v>28185238</v>
      </c>
      <c r="H245" s="10">
        <v>1300000</v>
      </c>
      <c r="I245" s="10">
        <v>2385300</v>
      </c>
      <c r="J245" s="10">
        <v>2385300</v>
      </c>
      <c r="K245" s="10">
        <v>6070600</v>
      </c>
      <c r="L245" s="10">
        <v>2385300</v>
      </c>
      <c r="M245" s="10">
        <v>2343400</v>
      </c>
      <c r="N245" s="10">
        <v>2359400</v>
      </c>
      <c r="O245" s="10">
        <v>7088100</v>
      </c>
      <c r="P245" s="10">
        <v>2357400</v>
      </c>
      <c r="Q245" s="10">
        <v>2357400</v>
      </c>
      <c r="R245" s="10">
        <v>2357400</v>
      </c>
      <c r="S245" s="10">
        <v>7072200</v>
      </c>
      <c r="T245" s="10">
        <v>2357400</v>
      </c>
      <c r="U245" s="10">
        <v>2357400</v>
      </c>
      <c r="V245" s="10">
        <v>3239538</v>
      </c>
      <c r="W245" s="10">
        <v>7954338</v>
      </c>
      <c r="X245" s="10">
        <v>0</v>
      </c>
      <c r="Y245" s="11"/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9">
        <v>0</v>
      </c>
      <c r="AP245" s="8">
        <v>28185238</v>
      </c>
      <c r="AQ245" s="8">
        <v>1300000</v>
      </c>
      <c r="AR245" s="8">
        <v>2385300</v>
      </c>
      <c r="AS245" s="8">
        <v>2385300</v>
      </c>
      <c r="AT245" s="8">
        <v>2385300</v>
      </c>
      <c r="AU245" s="8">
        <v>2343400</v>
      </c>
      <c r="AV245" s="8">
        <v>2359400</v>
      </c>
      <c r="AW245" s="8">
        <v>2357400</v>
      </c>
      <c r="AX245" s="8">
        <v>2357400</v>
      </c>
      <c r="AY245" s="8">
        <v>2357400</v>
      </c>
      <c r="AZ245" s="8">
        <v>2357400</v>
      </c>
      <c r="BA245" s="8">
        <v>2357400</v>
      </c>
      <c r="BB245" s="8">
        <v>3239538</v>
      </c>
    </row>
    <row r="246" spans="1:54" ht="15" customHeight="1" x14ac:dyDescent="0.25">
      <c r="A246" s="3"/>
      <c r="B246" s="18" t="s">
        <v>23</v>
      </c>
      <c r="C246" s="17" t="s">
        <v>8</v>
      </c>
      <c r="D246" s="16" t="s">
        <v>47</v>
      </c>
      <c r="E246" s="15">
        <v>120004009</v>
      </c>
      <c r="F246" s="14"/>
      <c r="G246" s="10">
        <v>270000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270000</v>
      </c>
      <c r="U246" s="10">
        <v>0</v>
      </c>
      <c r="V246" s="10">
        <v>0</v>
      </c>
      <c r="W246" s="10">
        <v>270000</v>
      </c>
      <c r="X246" s="10">
        <v>0</v>
      </c>
      <c r="Y246" s="11"/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0</v>
      </c>
      <c r="AJ246" s="10">
        <v>0</v>
      </c>
      <c r="AK246" s="10">
        <v>0</v>
      </c>
      <c r="AL246" s="10">
        <v>0</v>
      </c>
      <c r="AM246" s="10">
        <v>0</v>
      </c>
      <c r="AN246" s="10">
        <v>0</v>
      </c>
      <c r="AO246" s="9">
        <v>0</v>
      </c>
      <c r="AP246" s="8">
        <v>270000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270000</v>
      </c>
      <c r="BA246" s="8">
        <v>0</v>
      </c>
      <c r="BB246" s="8">
        <v>0</v>
      </c>
    </row>
    <row r="247" spans="1:54" ht="15" customHeight="1" x14ac:dyDescent="0.25">
      <c r="A247" s="3"/>
      <c r="B247" s="18" t="s">
        <v>23</v>
      </c>
      <c r="C247" s="17" t="s">
        <v>8</v>
      </c>
      <c r="D247" s="16" t="s">
        <v>46</v>
      </c>
      <c r="E247" s="15">
        <v>300100000</v>
      </c>
      <c r="F247" s="14"/>
      <c r="G247" s="10">
        <v>0.6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0.6</v>
      </c>
      <c r="O247" s="10">
        <v>0.6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1"/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9">
        <v>0</v>
      </c>
      <c r="AP247" s="8">
        <v>0.6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0.6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</row>
    <row r="248" spans="1:54" ht="15" customHeight="1" x14ac:dyDescent="0.25">
      <c r="A248" s="3"/>
      <c r="B248" s="18" t="s">
        <v>23</v>
      </c>
      <c r="C248" s="17" t="s">
        <v>8</v>
      </c>
      <c r="D248" s="16" t="s">
        <v>45</v>
      </c>
      <c r="E248" s="15">
        <v>400100004</v>
      </c>
      <c r="F248" s="14"/>
      <c r="G248" s="10">
        <v>-31335.53</v>
      </c>
      <c r="H248" s="10">
        <v>-31335.53</v>
      </c>
      <c r="I248" s="10">
        <v>0</v>
      </c>
      <c r="J248" s="10">
        <v>0</v>
      </c>
      <c r="K248" s="10">
        <v>-31335.53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1"/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0">
        <v>0</v>
      </c>
      <c r="AH248" s="10">
        <v>0</v>
      </c>
      <c r="AI248" s="10">
        <v>0</v>
      </c>
      <c r="AJ248" s="10">
        <v>0</v>
      </c>
      <c r="AK248" s="10">
        <v>0</v>
      </c>
      <c r="AL248" s="10">
        <v>0</v>
      </c>
      <c r="AM248" s="10">
        <v>0</v>
      </c>
      <c r="AN248" s="10">
        <v>0</v>
      </c>
      <c r="AO248" s="9">
        <v>0</v>
      </c>
      <c r="AP248" s="8">
        <v>-31335.53</v>
      </c>
      <c r="AQ248" s="8">
        <v>-31335.53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</row>
    <row r="249" spans="1:54" ht="15" customHeight="1" x14ac:dyDescent="0.25">
      <c r="A249" s="3"/>
      <c r="B249" s="173" t="s">
        <v>6</v>
      </c>
      <c r="C249" s="173"/>
      <c r="D249" s="173"/>
      <c r="E249" s="173"/>
      <c r="F249" s="174"/>
      <c r="G249" s="27">
        <v>1230326.8700000001</v>
      </c>
      <c r="H249" s="27">
        <v>0</v>
      </c>
      <c r="I249" s="27">
        <v>76283</v>
      </c>
      <c r="J249" s="6">
        <v>76283</v>
      </c>
      <c r="K249" s="13">
        <v>152566</v>
      </c>
      <c r="L249" s="27">
        <v>76283</v>
      </c>
      <c r="M249" s="27">
        <v>76283</v>
      </c>
      <c r="N249" s="6">
        <v>116209.87</v>
      </c>
      <c r="O249" s="13">
        <v>268775.87</v>
      </c>
      <c r="P249" s="27">
        <v>76283</v>
      </c>
      <c r="Q249" s="27">
        <v>76283</v>
      </c>
      <c r="R249" s="6">
        <v>123155</v>
      </c>
      <c r="S249" s="13">
        <v>275721</v>
      </c>
      <c r="T249" s="27">
        <v>231491</v>
      </c>
      <c r="U249" s="27">
        <v>81491</v>
      </c>
      <c r="V249" s="6">
        <v>220282</v>
      </c>
      <c r="W249" s="12">
        <v>533264</v>
      </c>
      <c r="X249" s="10">
        <v>0</v>
      </c>
      <c r="Y249" s="11"/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9">
        <v>0</v>
      </c>
      <c r="AP249" s="8">
        <v>1230326.8700000001</v>
      </c>
      <c r="AQ249" s="8">
        <v>0</v>
      </c>
      <c r="AR249" s="8">
        <v>76283</v>
      </c>
      <c r="AS249" s="8">
        <v>76283</v>
      </c>
      <c r="AT249" s="8">
        <v>76283</v>
      </c>
      <c r="AU249" s="8">
        <v>76283</v>
      </c>
      <c r="AV249" s="8">
        <v>116209.87</v>
      </c>
      <c r="AW249" s="8">
        <v>76283</v>
      </c>
      <c r="AX249" s="8">
        <v>76283</v>
      </c>
      <c r="AY249" s="8">
        <v>123155</v>
      </c>
      <c r="AZ249" s="8">
        <v>231491</v>
      </c>
      <c r="BA249" s="8">
        <v>81491</v>
      </c>
      <c r="BB249" s="8">
        <v>220282</v>
      </c>
    </row>
    <row r="250" spans="1:54" ht="15" customHeight="1" x14ac:dyDescent="0.25">
      <c r="A250" s="3"/>
      <c r="B250" s="18" t="s">
        <v>23</v>
      </c>
      <c r="C250" s="17" t="s">
        <v>4</v>
      </c>
      <c r="D250" s="16" t="s">
        <v>44</v>
      </c>
      <c r="E250" s="15">
        <v>190002093</v>
      </c>
      <c r="F250" s="14"/>
      <c r="G250" s="10">
        <v>14772.07</v>
      </c>
      <c r="H250" s="10">
        <v>0</v>
      </c>
      <c r="I250" s="10">
        <v>14772.07</v>
      </c>
      <c r="J250" s="10">
        <v>0</v>
      </c>
      <c r="K250" s="10">
        <v>14772.07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1"/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0">
        <v>0</v>
      </c>
      <c r="AH250" s="10">
        <v>0</v>
      </c>
      <c r="AI250" s="10">
        <v>0</v>
      </c>
      <c r="AJ250" s="10">
        <v>0</v>
      </c>
      <c r="AK250" s="10">
        <v>0</v>
      </c>
      <c r="AL250" s="10">
        <v>0</v>
      </c>
      <c r="AM250" s="10">
        <v>0</v>
      </c>
      <c r="AN250" s="10">
        <v>0</v>
      </c>
      <c r="AO250" s="9">
        <v>0</v>
      </c>
      <c r="AP250" s="8">
        <v>14772.07</v>
      </c>
      <c r="AQ250" s="8">
        <v>0</v>
      </c>
      <c r="AR250" s="8">
        <v>14772.07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</row>
    <row r="251" spans="1:54" ht="15" customHeight="1" x14ac:dyDescent="0.25">
      <c r="A251" s="3"/>
      <c r="B251" s="18" t="s">
        <v>23</v>
      </c>
      <c r="C251" s="17" t="s">
        <v>4</v>
      </c>
      <c r="D251" s="16" t="s">
        <v>44</v>
      </c>
      <c r="E251" s="15">
        <v>300100000</v>
      </c>
      <c r="F251" s="14"/>
      <c r="G251" s="10">
        <v>39926.870000000003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39926.870000000003</v>
      </c>
      <c r="O251" s="10">
        <v>39926.870000000003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1"/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9">
        <v>0</v>
      </c>
      <c r="AP251" s="8">
        <v>39926.870000000003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39926.870000000003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</row>
    <row r="252" spans="1:54" ht="15" customHeight="1" x14ac:dyDescent="0.25">
      <c r="A252" s="3"/>
      <c r="B252" s="18" t="s">
        <v>23</v>
      </c>
      <c r="C252" s="17" t="s">
        <v>4</v>
      </c>
      <c r="D252" s="16" t="s">
        <v>3</v>
      </c>
      <c r="E252" s="15">
        <v>120002064</v>
      </c>
      <c r="F252" s="14"/>
      <c r="G252" s="10">
        <v>852900</v>
      </c>
      <c r="H252" s="10">
        <v>0</v>
      </c>
      <c r="I252" s="10">
        <v>71075</v>
      </c>
      <c r="J252" s="10">
        <v>71075</v>
      </c>
      <c r="K252" s="10">
        <v>142150</v>
      </c>
      <c r="L252" s="10">
        <v>71075</v>
      </c>
      <c r="M252" s="10">
        <v>71075</v>
      </c>
      <c r="N252" s="10">
        <v>71075</v>
      </c>
      <c r="O252" s="10">
        <v>213225</v>
      </c>
      <c r="P252" s="10">
        <v>71075</v>
      </c>
      <c r="Q252" s="10">
        <v>71075</v>
      </c>
      <c r="R252" s="10">
        <v>71075</v>
      </c>
      <c r="S252" s="10">
        <v>213225</v>
      </c>
      <c r="T252" s="10">
        <v>71075</v>
      </c>
      <c r="U252" s="10">
        <v>71075</v>
      </c>
      <c r="V252" s="10">
        <v>142150</v>
      </c>
      <c r="W252" s="10">
        <v>284300</v>
      </c>
      <c r="X252" s="10">
        <v>0</v>
      </c>
      <c r="Y252" s="11"/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10">
        <v>0</v>
      </c>
      <c r="AJ252" s="10">
        <v>0</v>
      </c>
      <c r="AK252" s="10">
        <v>0</v>
      </c>
      <c r="AL252" s="10">
        <v>0</v>
      </c>
      <c r="AM252" s="10">
        <v>0</v>
      </c>
      <c r="AN252" s="10">
        <v>0</v>
      </c>
      <c r="AO252" s="9">
        <v>0</v>
      </c>
      <c r="AP252" s="8">
        <v>852900</v>
      </c>
      <c r="AQ252" s="8">
        <v>0</v>
      </c>
      <c r="AR252" s="8">
        <v>71075</v>
      </c>
      <c r="AS252" s="8">
        <v>71075</v>
      </c>
      <c r="AT252" s="8">
        <v>71075</v>
      </c>
      <c r="AU252" s="8">
        <v>71075</v>
      </c>
      <c r="AV252" s="8">
        <v>71075</v>
      </c>
      <c r="AW252" s="8">
        <v>71075</v>
      </c>
      <c r="AX252" s="8">
        <v>71075</v>
      </c>
      <c r="AY252" s="8">
        <v>71075</v>
      </c>
      <c r="AZ252" s="8">
        <v>71075</v>
      </c>
      <c r="BA252" s="8">
        <v>71075</v>
      </c>
      <c r="BB252" s="8">
        <v>142150</v>
      </c>
    </row>
    <row r="253" spans="1:54" ht="15" customHeight="1" x14ac:dyDescent="0.25">
      <c r="A253" s="3"/>
      <c r="B253" s="18" t="s">
        <v>23</v>
      </c>
      <c r="C253" s="17" t="s">
        <v>4</v>
      </c>
      <c r="D253" s="16" t="s">
        <v>43</v>
      </c>
      <c r="E253" s="15">
        <v>120003010</v>
      </c>
      <c r="F253" s="14"/>
      <c r="G253" s="10">
        <v>187500</v>
      </c>
      <c r="H253" s="10">
        <v>0</v>
      </c>
      <c r="I253" s="10">
        <v>5208</v>
      </c>
      <c r="J253" s="10">
        <v>5208</v>
      </c>
      <c r="K253" s="10">
        <v>10416</v>
      </c>
      <c r="L253" s="10">
        <v>5208</v>
      </c>
      <c r="M253" s="10">
        <v>5208</v>
      </c>
      <c r="N253" s="10">
        <v>5208</v>
      </c>
      <c r="O253" s="10">
        <v>15624</v>
      </c>
      <c r="P253" s="10">
        <v>5208</v>
      </c>
      <c r="Q253" s="10">
        <v>5208</v>
      </c>
      <c r="R253" s="10">
        <v>52080</v>
      </c>
      <c r="S253" s="10">
        <v>62496</v>
      </c>
      <c r="T253" s="10">
        <v>10416</v>
      </c>
      <c r="U253" s="10">
        <v>10416</v>
      </c>
      <c r="V253" s="10">
        <v>78132</v>
      </c>
      <c r="W253" s="10">
        <v>98964</v>
      </c>
      <c r="X253" s="10">
        <v>0</v>
      </c>
      <c r="Y253" s="11"/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9">
        <v>0</v>
      </c>
      <c r="AP253" s="8">
        <v>187500</v>
      </c>
      <c r="AQ253" s="8">
        <v>0</v>
      </c>
      <c r="AR253" s="8">
        <v>5208</v>
      </c>
      <c r="AS253" s="8">
        <v>5208</v>
      </c>
      <c r="AT253" s="8">
        <v>5208</v>
      </c>
      <c r="AU253" s="8">
        <v>5208</v>
      </c>
      <c r="AV253" s="8">
        <v>5208</v>
      </c>
      <c r="AW253" s="8">
        <v>5208</v>
      </c>
      <c r="AX253" s="8">
        <v>5208</v>
      </c>
      <c r="AY253" s="8">
        <v>52080</v>
      </c>
      <c r="AZ253" s="8">
        <v>10416</v>
      </c>
      <c r="BA253" s="8">
        <v>10416</v>
      </c>
      <c r="BB253" s="8">
        <v>78132</v>
      </c>
    </row>
    <row r="254" spans="1:54" ht="15" customHeight="1" x14ac:dyDescent="0.25">
      <c r="A254" s="3"/>
      <c r="B254" s="18" t="s">
        <v>23</v>
      </c>
      <c r="C254" s="17" t="s">
        <v>4</v>
      </c>
      <c r="D254" s="16" t="s">
        <v>42</v>
      </c>
      <c r="E254" s="15">
        <v>120004010</v>
      </c>
      <c r="F254" s="14"/>
      <c r="G254" s="10">
        <v>150000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150000</v>
      </c>
      <c r="U254" s="10">
        <v>0</v>
      </c>
      <c r="V254" s="10">
        <v>0</v>
      </c>
      <c r="W254" s="10">
        <v>150000</v>
      </c>
      <c r="X254" s="10">
        <v>0</v>
      </c>
      <c r="Y254" s="11"/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10">
        <v>0</v>
      </c>
      <c r="AJ254" s="10">
        <v>0</v>
      </c>
      <c r="AK254" s="10">
        <v>0</v>
      </c>
      <c r="AL254" s="10">
        <v>0</v>
      </c>
      <c r="AM254" s="10">
        <v>0</v>
      </c>
      <c r="AN254" s="10">
        <v>0</v>
      </c>
      <c r="AO254" s="9">
        <v>0</v>
      </c>
      <c r="AP254" s="8">
        <v>150000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150000</v>
      </c>
      <c r="BA254" s="8">
        <v>0</v>
      </c>
      <c r="BB254" s="8">
        <v>0</v>
      </c>
    </row>
    <row r="255" spans="1:54" ht="15" customHeight="1" x14ac:dyDescent="0.25">
      <c r="A255" s="3"/>
      <c r="B255" s="18" t="s">
        <v>23</v>
      </c>
      <c r="C255" s="17" t="s">
        <v>4</v>
      </c>
      <c r="D255" s="16" t="s">
        <v>41</v>
      </c>
      <c r="E255" s="15">
        <v>190003014</v>
      </c>
      <c r="F255" s="14"/>
      <c r="G255" s="10">
        <v>5212</v>
      </c>
      <c r="H255" s="10">
        <v>0</v>
      </c>
      <c r="I255" s="10">
        <v>5212</v>
      </c>
      <c r="J255" s="10">
        <v>0</v>
      </c>
      <c r="K255" s="10">
        <v>5212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1"/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9">
        <v>0</v>
      </c>
      <c r="AP255" s="8">
        <v>5212</v>
      </c>
      <c r="AQ255" s="8">
        <v>0</v>
      </c>
      <c r="AR255" s="8">
        <v>5212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</row>
    <row r="256" spans="1:54" ht="15" customHeight="1" x14ac:dyDescent="0.25">
      <c r="A256" s="3"/>
      <c r="B256" s="18" t="s">
        <v>23</v>
      </c>
      <c r="C256" s="17" t="s">
        <v>4</v>
      </c>
      <c r="D256" s="16" t="s">
        <v>40</v>
      </c>
      <c r="E256" s="15">
        <v>190002093</v>
      </c>
      <c r="F256" s="14"/>
      <c r="G256" s="10">
        <v>-14772.07</v>
      </c>
      <c r="H256" s="10">
        <v>0</v>
      </c>
      <c r="I256" s="10">
        <v>-14772.07</v>
      </c>
      <c r="J256" s="10">
        <v>0</v>
      </c>
      <c r="K256" s="10">
        <v>-14772.07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1"/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10">
        <v>0</v>
      </c>
      <c r="AJ256" s="10">
        <v>0</v>
      </c>
      <c r="AK256" s="10">
        <v>0</v>
      </c>
      <c r="AL256" s="10">
        <v>0</v>
      </c>
      <c r="AM256" s="10">
        <v>0</v>
      </c>
      <c r="AN256" s="10">
        <v>0</v>
      </c>
      <c r="AO256" s="9">
        <v>0</v>
      </c>
      <c r="AP256" s="8">
        <v>-14772.07</v>
      </c>
      <c r="AQ256" s="8">
        <v>0</v>
      </c>
      <c r="AR256" s="8">
        <v>-14772.07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</row>
    <row r="257" spans="1:54" ht="15" customHeight="1" x14ac:dyDescent="0.25">
      <c r="A257" s="3"/>
      <c r="B257" s="18" t="s">
        <v>23</v>
      </c>
      <c r="C257" s="17" t="s">
        <v>4</v>
      </c>
      <c r="D257" s="16" t="s">
        <v>40</v>
      </c>
      <c r="E257" s="15">
        <v>190003014</v>
      </c>
      <c r="F257" s="14"/>
      <c r="G257" s="10">
        <v>-5212</v>
      </c>
      <c r="H257" s="10">
        <v>0</v>
      </c>
      <c r="I257" s="10">
        <v>-5212</v>
      </c>
      <c r="J257" s="10">
        <v>0</v>
      </c>
      <c r="K257" s="10">
        <v>-5212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1"/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9">
        <v>0</v>
      </c>
      <c r="AP257" s="8">
        <v>-5212</v>
      </c>
      <c r="AQ257" s="8">
        <v>0</v>
      </c>
      <c r="AR257" s="8">
        <v>-5212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</row>
    <row r="258" spans="1:54" ht="14.4" customHeight="1" x14ac:dyDescent="0.25">
      <c r="A258" s="3"/>
      <c r="B258" s="173" t="s">
        <v>39</v>
      </c>
      <c r="C258" s="173"/>
      <c r="D258" s="173"/>
      <c r="E258" s="173"/>
      <c r="F258" s="174"/>
      <c r="G258" s="27">
        <v>14191.68</v>
      </c>
      <c r="H258" s="27">
        <v>0</v>
      </c>
      <c r="I258" s="27">
        <v>0</v>
      </c>
      <c r="J258" s="6">
        <v>0</v>
      </c>
      <c r="K258" s="13">
        <v>0</v>
      </c>
      <c r="L258" s="27">
        <v>0</v>
      </c>
      <c r="M258" s="27">
        <v>0</v>
      </c>
      <c r="N258" s="6">
        <v>0</v>
      </c>
      <c r="O258" s="13">
        <v>0</v>
      </c>
      <c r="P258" s="27">
        <v>0</v>
      </c>
      <c r="Q258" s="27">
        <v>0</v>
      </c>
      <c r="R258" s="6">
        <v>0</v>
      </c>
      <c r="S258" s="13">
        <v>0</v>
      </c>
      <c r="T258" s="27">
        <v>14191.68</v>
      </c>
      <c r="U258" s="27">
        <v>0</v>
      </c>
      <c r="V258" s="6">
        <v>0</v>
      </c>
      <c r="W258" s="12">
        <v>14191.68</v>
      </c>
      <c r="X258" s="10">
        <v>0</v>
      </c>
      <c r="Y258" s="11"/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0</v>
      </c>
      <c r="AI258" s="10">
        <v>0</v>
      </c>
      <c r="AJ258" s="10">
        <v>0</v>
      </c>
      <c r="AK258" s="10">
        <v>0</v>
      </c>
      <c r="AL258" s="10">
        <v>0</v>
      </c>
      <c r="AM258" s="10">
        <v>0</v>
      </c>
      <c r="AN258" s="10">
        <v>0</v>
      </c>
      <c r="AO258" s="9">
        <v>0</v>
      </c>
      <c r="AP258" s="8">
        <v>14191.68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14191.68</v>
      </c>
      <c r="BA258" s="8">
        <v>0</v>
      </c>
      <c r="BB258" s="8">
        <v>0</v>
      </c>
    </row>
    <row r="259" spans="1:54" ht="15" customHeight="1" x14ac:dyDescent="0.25">
      <c r="A259" s="3"/>
      <c r="B259" s="18" t="s">
        <v>23</v>
      </c>
      <c r="C259" s="17" t="s">
        <v>38</v>
      </c>
      <c r="D259" s="16" t="s">
        <v>37</v>
      </c>
      <c r="E259" s="15">
        <v>300100000</v>
      </c>
      <c r="F259" s="14"/>
      <c r="G259" s="10">
        <v>14191.68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14191.68</v>
      </c>
      <c r="U259" s="10">
        <v>0</v>
      </c>
      <c r="V259" s="10">
        <v>0</v>
      </c>
      <c r="W259" s="10">
        <v>14191.68</v>
      </c>
      <c r="X259" s="10">
        <v>0</v>
      </c>
      <c r="Y259" s="11"/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9">
        <v>0</v>
      </c>
      <c r="AP259" s="8">
        <v>14191.68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14191.68</v>
      </c>
      <c r="BA259" s="8">
        <v>0</v>
      </c>
      <c r="BB259" s="8">
        <v>0</v>
      </c>
    </row>
    <row r="260" spans="1:54" ht="15" customHeight="1" x14ac:dyDescent="0.25">
      <c r="A260" s="3"/>
      <c r="B260" s="173" t="s">
        <v>36</v>
      </c>
      <c r="C260" s="173"/>
      <c r="D260" s="173"/>
      <c r="E260" s="173"/>
      <c r="F260" s="174"/>
      <c r="G260" s="27">
        <v>91489494.010000005</v>
      </c>
      <c r="H260" s="27">
        <v>7612125.9900000002</v>
      </c>
      <c r="I260" s="27">
        <v>7886900</v>
      </c>
      <c r="J260" s="6">
        <v>8099500</v>
      </c>
      <c r="K260" s="13">
        <v>23598525.989999998</v>
      </c>
      <c r="L260" s="27">
        <v>7796000</v>
      </c>
      <c r="M260" s="27">
        <v>7773300</v>
      </c>
      <c r="N260" s="6">
        <v>7802168.0199999996</v>
      </c>
      <c r="O260" s="13">
        <v>23371468.02</v>
      </c>
      <c r="P260" s="27">
        <v>7726400</v>
      </c>
      <c r="Q260" s="27">
        <v>7837900</v>
      </c>
      <c r="R260" s="6">
        <v>7639500</v>
      </c>
      <c r="S260" s="13">
        <v>23203800</v>
      </c>
      <c r="T260" s="27">
        <v>7785500</v>
      </c>
      <c r="U260" s="27">
        <v>7657600</v>
      </c>
      <c r="V260" s="6">
        <v>5872600</v>
      </c>
      <c r="W260" s="12">
        <v>21315700</v>
      </c>
      <c r="X260" s="10">
        <v>0</v>
      </c>
      <c r="Y260" s="11"/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  <c r="AH260" s="10">
        <v>0</v>
      </c>
      <c r="AI260" s="10">
        <v>0</v>
      </c>
      <c r="AJ260" s="10">
        <v>0</v>
      </c>
      <c r="AK260" s="10">
        <v>0</v>
      </c>
      <c r="AL260" s="10">
        <v>0</v>
      </c>
      <c r="AM260" s="10">
        <v>0</v>
      </c>
      <c r="AN260" s="10">
        <v>0</v>
      </c>
      <c r="AO260" s="9">
        <v>0</v>
      </c>
      <c r="AP260" s="8">
        <v>91489494.010000005</v>
      </c>
      <c r="AQ260" s="8">
        <v>7612125.9900000002</v>
      </c>
      <c r="AR260" s="8">
        <v>7886900</v>
      </c>
      <c r="AS260" s="8">
        <v>8099500</v>
      </c>
      <c r="AT260" s="8">
        <v>7796000</v>
      </c>
      <c r="AU260" s="8">
        <v>7773300</v>
      </c>
      <c r="AV260" s="8">
        <v>7802168.0199999996</v>
      </c>
      <c r="AW260" s="8">
        <v>7726400</v>
      </c>
      <c r="AX260" s="8">
        <v>7837900</v>
      </c>
      <c r="AY260" s="8">
        <v>7639500</v>
      </c>
      <c r="AZ260" s="8">
        <v>7785500</v>
      </c>
      <c r="BA260" s="8">
        <v>7657600</v>
      </c>
      <c r="BB260" s="8">
        <v>5872600</v>
      </c>
    </row>
    <row r="261" spans="1:54" ht="15" customHeight="1" x14ac:dyDescent="0.25">
      <c r="A261" s="3"/>
      <c r="B261" s="18" t="s">
        <v>23</v>
      </c>
      <c r="C261" s="17" t="s">
        <v>31</v>
      </c>
      <c r="D261" s="16" t="s">
        <v>35</v>
      </c>
      <c r="E261" s="15">
        <v>190003016</v>
      </c>
      <c r="F261" s="14"/>
      <c r="G261" s="10">
        <v>44739.06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44739.06</v>
      </c>
      <c r="W261" s="10">
        <v>44739.06</v>
      </c>
      <c r="X261" s="10">
        <v>0</v>
      </c>
      <c r="Y261" s="11"/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9">
        <v>0</v>
      </c>
      <c r="AP261" s="8">
        <v>44739.06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44739.06</v>
      </c>
    </row>
    <row r="262" spans="1:54" ht="15" customHeight="1" x14ac:dyDescent="0.25">
      <c r="A262" s="3"/>
      <c r="B262" s="18" t="s">
        <v>23</v>
      </c>
      <c r="C262" s="17" t="s">
        <v>31</v>
      </c>
      <c r="D262" s="16" t="s">
        <v>35</v>
      </c>
      <c r="E262" s="15">
        <v>190003022</v>
      </c>
      <c r="F262" s="14"/>
      <c r="G262" s="10">
        <v>18662.59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18662.59</v>
      </c>
      <c r="W262" s="10">
        <v>18662.59</v>
      </c>
      <c r="X262" s="10">
        <v>0</v>
      </c>
      <c r="Y262" s="11"/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0</v>
      </c>
      <c r="AJ262" s="10">
        <v>0</v>
      </c>
      <c r="AK262" s="10">
        <v>0</v>
      </c>
      <c r="AL262" s="10">
        <v>0</v>
      </c>
      <c r="AM262" s="10">
        <v>0</v>
      </c>
      <c r="AN262" s="10">
        <v>0</v>
      </c>
      <c r="AO262" s="9">
        <v>0</v>
      </c>
      <c r="AP262" s="8">
        <v>18662.59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18662.59</v>
      </c>
    </row>
    <row r="263" spans="1:54" ht="15" customHeight="1" x14ac:dyDescent="0.25">
      <c r="A263" s="3"/>
      <c r="B263" s="18" t="s">
        <v>23</v>
      </c>
      <c r="C263" s="17" t="s">
        <v>31</v>
      </c>
      <c r="D263" s="16" t="s">
        <v>34</v>
      </c>
      <c r="E263" s="15">
        <v>120003014</v>
      </c>
      <c r="F263" s="14"/>
      <c r="G263" s="10">
        <v>78200</v>
      </c>
      <c r="H263" s="10">
        <v>0</v>
      </c>
      <c r="I263" s="10">
        <v>30000</v>
      </c>
      <c r="J263" s="10">
        <v>0</v>
      </c>
      <c r="K263" s="10">
        <v>30000</v>
      </c>
      <c r="L263" s="10">
        <v>48200</v>
      </c>
      <c r="M263" s="10">
        <v>0</v>
      </c>
      <c r="N263" s="10">
        <v>0</v>
      </c>
      <c r="O263" s="10">
        <v>48200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1"/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9">
        <v>0</v>
      </c>
      <c r="AP263" s="8">
        <v>78200</v>
      </c>
      <c r="AQ263" s="8">
        <v>0</v>
      </c>
      <c r="AR263" s="8">
        <v>30000</v>
      </c>
      <c r="AS263" s="8">
        <v>0</v>
      </c>
      <c r="AT263" s="8">
        <v>48200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</row>
    <row r="264" spans="1:54" ht="15" customHeight="1" x14ac:dyDescent="0.25">
      <c r="A264" s="3"/>
      <c r="B264" s="18" t="s">
        <v>23</v>
      </c>
      <c r="C264" s="17" t="s">
        <v>31</v>
      </c>
      <c r="D264" s="16" t="s">
        <v>34</v>
      </c>
      <c r="E264" s="15">
        <v>120003015</v>
      </c>
      <c r="F264" s="14"/>
      <c r="G264" s="10">
        <v>89400</v>
      </c>
      <c r="H264" s="10">
        <v>0</v>
      </c>
      <c r="I264" s="10">
        <v>30000</v>
      </c>
      <c r="J264" s="10">
        <v>0</v>
      </c>
      <c r="K264" s="10">
        <v>30000</v>
      </c>
      <c r="L264" s="10">
        <v>59400</v>
      </c>
      <c r="M264" s="10">
        <v>0</v>
      </c>
      <c r="N264" s="10">
        <v>0</v>
      </c>
      <c r="O264" s="10">
        <v>59400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1"/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0</v>
      </c>
      <c r="AI264" s="10">
        <v>0</v>
      </c>
      <c r="AJ264" s="10">
        <v>0</v>
      </c>
      <c r="AK264" s="10">
        <v>0</v>
      </c>
      <c r="AL264" s="10">
        <v>0</v>
      </c>
      <c r="AM264" s="10">
        <v>0</v>
      </c>
      <c r="AN264" s="10">
        <v>0</v>
      </c>
      <c r="AO264" s="9">
        <v>0</v>
      </c>
      <c r="AP264" s="8">
        <v>89400</v>
      </c>
      <c r="AQ264" s="8">
        <v>0</v>
      </c>
      <c r="AR264" s="8">
        <v>30000</v>
      </c>
      <c r="AS264" s="8">
        <v>0</v>
      </c>
      <c r="AT264" s="8">
        <v>59400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</row>
    <row r="265" spans="1:54" ht="15" customHeight="1" x14ac:dyDescent="0.25">
      <c r="A265" s="3"/>
      <c r="B265" s="18" t="s">
        <v>23</v>
      </c>
      <c r="C265" s="17" t="s">
        <v>31</v>
      </c>
      <c r="D265" s="16" t="s">
        <v>34</v>
      </c>
      <c r="E265" s="15">
        <v>120003016</v>
      </c>
      <c r="F265" s="14"/>
      <c r="G265" s="10">
        <v>6385500</v>
      </c>
      <c r="H265" s="10">
        <v>441000</v>
      </c>
      <c r="I265" s="10">
        <v>575800</v>
      </c>
      <c r="J265" s="10">
        <v>899000</v>
      </c>
      <c r="K265" s="10">
        <v>1915800</v>
      </c>
      <c r="L265" s="10">
        <v>455700</v>
      </c>
      <c r="M265" s="10">
        <v>523700</v>
      </c>
      <c r="N265" s="10">
        <v>552700</v>
      </c>
      <c r="O265" s="10">
        <v>1532100</v>
      </c>
      <c r="P265" s="10">
        <v>503600</v>
      </c>
      <c r="Q265" s="10">
        <v>530700</v>
      </c>
      <c r="R265" s="10">
        <v>448000</v>
      </c>
      <c r="S265" s="10">
        <v>1482300</v>
      </c>
      <c r="T265" s="10">
        <v>509700</v>
      </c>
      <c r="U265" s="10">
        <v>460700</v>
      </c>
      <c r="V265" s="10">
        <v>484900</v>
      </c>
      <c r="W265" s="10">
        <v>1455300</v>
      </c>
      <c r="X265" s="10">
        <v>0</v>
      </c>
      <c r="Y265" s="11"/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9">
        <v>0</v>
      </c>
      <c r="AP265" s="8">
        <v>6385500</v>
      </c>
      <c r="AQ265" s="8">
        <v>441000</v>
      </c>
      <c r="AR265" s="8">
        <v>575800</v>
      </c>
      <c r="AS265" s="8">
        <v>899000</v>
      </c>
      <c r="AT265" s="8">
        <v>455700</v>
      </c>
      <c r="AU265" s="8">
        <v>523700</v>
      </c>
      <c r="AV265" s="8">
        <v>552700</v>
      </c>
      <c r="AW265" s="8">
        <v>503600</v>
      </c>
      <c r="AX265" s="8">
        <v>530700</v>
      </c>
      <c r="AY265" s="8">
        <v>448000</v>
      </c>
      <c r="AZ265" s="8">
        <v>509700</v>
      </c>
      <c r="BA265" s="8">
        <v>460700</v>
      </c>
      <c r="BB265" s="8">
        <v>484900</v>
      </c>
    </row>
    <row r="266" spans="1:54" ht="15" customHeight="1" x14ac:dyDescent="0.25">
      <c r="A266" s="3"/>
      <c r="B266" s="18" t="s">
        <v>23</v>
      </c>
      <c r="C266" s="17" t="s">
        <v>31</v>
      </c>
      <c r="D266" s="16" t="s">
        <v>34</v>
      </c>
      <c r="E266" s="15">
        <v>120003017</v>
      </c>
      <c r="F266" s="14"/>
      <c r="G266" s="10">
        <v>640800</v>
      </c>
      <c r="H266" s="10">
        <v>44700</v>
      </c>
      <c r="I266" s="10">
        <v>50300</v>
      </c>
      <c r="J266" s="10">
        <v>45700</v>
      </c>
      <c r="K266" s="10">
        <v>140700</v>
      </c>
      <c r="L266" s="10">
        <v>49500</v>
      </c>
      <c r="M266" s="10">
        <v>83100</v>
      </c>
      <c r="N266" s="10">
        <v>44700</v>
      </c>
      <c r="O266" s="10">
        <v>177300</v>
      </c>
      <c r="P266" s="10">
        <v>47700</v>
      </c>
      <c r="Q266" s="10">
        <v>102900</v>
      </c>
      <c r="R266" s="10">
        <v>26500</v>
      </c>
      <c r="S266" s="10">
        <v>177100</v>
      </c>
      <c r="T266" s="10">
        <v>44700</v>
      </c>
      <c r="U266" s="10">
        <v>44700</v>
      </c>
      <c r="V266" s="10">
        <v>56300</v>
      </c>
      <c r="W266" s="10">
        <v>145700</v>
      </c>
      <c r="X266" s="10">
        <v>0</v>
      </c>
      <c r="Y266" s="11"/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  <c r="AH266" s="10">
        <v>0</v>
      </c>
      <c r="AI266" s="10">
        <v>0</v>
      </c>
      <c r="AJ266" s="10">
        <v>0</v>
      </c>
      <c r="AK266" s="10">
        <v>0</v>
      </c>
      <c r="AL266" s="10">
        <v>0</v>
      </c>
      <c r="AM266" s="10">
        <v>0</v>
      </c>
      <c r="AN266" s="10">
        <v>0</v>
      </c>
      <c r="AO266" s="9">
        <v>0</v>
      </c>
      <c r="AP266" s="8">
        <v>640800</v>
      </c>
      <c r="AQ266" s="8">
        <v>44700</v>
      </c>
      <c r="AR266" s="8">
        <v>50300</v>
      </c>
      <c r="AS266" s="8">
        <v>45700</v>
      </c>
      <c r="AT266" s="8">
        <v>49500</v>
      </c>
      <c r="AU266" s="8">
        <v>83100</v>
      </c>
      <c r="AV266" s="8">
        <v>44700</v>
      </c>
      <c r="AW266" s="8">
        <v>47700</v>
      </c>
      <c r="AX266" s="8">
        <v>102900</v>
      </c>
      <c r="AY266" s="8">
        <v>26500</v>
      </c>
      <c r="AZ266" s="8">
        <v>44700</v>
      </c>
      <c r="BA266" s="8">
        <v>44700</v>
      </c>
      <c r="BB266" s="8">
        <v>56300</v>
      </c>
    </row>
    <row r="267" spans="1:54" ht="15" customHeight="1" x14ac:dyDescent="0.25">
      <c r="A267" s="3"/>
      <c r="B267" s="18" t="s">
        <v>23</v>
      </c>
      <c r="C267" s="17" t="s">
        <v>31</v>
      </c>
      <c r="D267" s="16" t="s">
        <v>34</v>
      </c>
      <c r="E267" s="15">
        <v>120003018</v>
      </c>
      <c r="F267" s="14"/>
      <c r="G267" s="10">
        <v>879200</v>
      </c>
      <c r="H267" s="10">
        <v>51000</v>
      </c>
      <c r="I267" s="10">
        <v>100800</v>
      </c>
      <c r="J267" s="10">
        <v>54800</v>
      </c>
      <c r="K267" s="10">
        <v>206600</v>
      </c>
      <c r="L267" s="10">
        <v>83200</v>
      </c>
      <c r="M267" s="10">
        <v>66500</v>
      </c>
      <c r="N267" s="10">
        <v>103200</v>
      </c>
      <c r="O267" s="10">
        <v>252900</v>
      </c>
      <c r="P267" s="10">
        <v>75100</v>
      </c>
      <c r="Q267" s="10">
        <v>104200</v>
      </c>
      <c r="R267" s="10">
        <v>65000</v>
      </c>
      <c r="S267" s="10">
        <v>244300</v>
      </c>
      <c r="T267" s="10">
        <v>65100</v>
      </c>
      <c r="U267" s="10">
        <v>52200</v>
      </c>
      <c r="V267" s="10">
        <v>58100</v>
      </c>
      <c r="W267" s="10">
        <v>175400</v>
      </c>
      <c r="X267" s="10">
        <v>0</v>
      </c>
      <c r="Y267" s="11"/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9">
        <v>0</v>
      </c>
      <c r="AP267" s="8">
        <v>879200</v>
      </c>
      <c r="AQ267" s="8">
        <v>51000</v>
      </c>
      <c r="AR267" s="8">
        <v>100800</v>
      </c>
      <c r="AS267" s="8">
        <v>54800</v>
      </c>
      <c r="AT267" s="8">
        <v>83200</v>
      </c>
      <c r="AU267" s="8">
        <v>66500</v>
      </c>
      <c r="AV267" s="8">
        <v>103200</v>
      </c>
      <c r="AW267" s="8">
        <v>75100</v>
      </c>
      <c r="AX267" s="8">
        <v>104200</v>
      </c>
      <c r="AY267" s="8">
        <v>65000</v>
      </c>
      <c r="AZ267" s="8">
        <v>65100</v>
      </c>
      <c r="BA267" s="8">
        <v>52200</v>
      </c>
      <c r="BB267" s="8">
        <v>58100</v>
      </c>
    </row>
    <row r="268" spans="1:54" ht="15" customHeight="1" x14ac:dyDescent="0.25">
      <c r="A268" s="3"/>
      <c r="B268" s="18" t="s">
        <v>23</v>
      </c>
      <c r="C268" s="17" t="s">
        <v>31</v>
      </c>
      <c r="D268" s="16" t="s">
        <v>34</v>
      </c>
      <c r="E268" s="15">
        <v>120003034</v>
      </c>
      <c r="F268" s="14"/>
      <c r="G268" s="10">
        <v>66000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66000</v>
      </c>
      <c r="U268" s="10">
        <v>0</v>
      </c>
      <c r="V268" s="10">
        <v>0</v>
      </c>
      <c r="W268" s="10">
        <v>66000</v>
      </c>
      <c r="X268" s="10">
        <v>0</v>
      </c>
      <c r="Y268" s="11"/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  <c r="AH268" s="10">
        <v>0</v>
      </c>
      <c r="AI268" s="10">
        <v>0</v>
      </c>
      <c r="AJ268" s="10">
        <v>0</v>
      </c>
      <c r="AK268" s="10">
        <v>0</v>
      </c>
      <c r="AL268" s="10">
        <v>0</v>
      </c>
      <c r="AM268" s="10">
        <v>0</v>
      </c>
      <c r="AN268" s="10">
        <v>0</v>
      </c>
      <c r="AO268" s="9">
        <v>0</v>
      </c>
      <c r="AP268" s="8">
        <v>66000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66000</v>
      </c>
      <c r="BA268" s="8">
        <v>0</v>
      </c>
      <c r="BB268" s="8">
        <v>0</v>
      </c>
    </row>
    <row r="269" spans="1:54" ht="15" customHeight="1" x14ac:dyDescent="0.25">
      <c r="A269" s="3"/>
      <c r="B269" s="18" t="s">
        <v>23</v>
      </c>
      <c r="C269" s="17" t="s">
        <v>31</v>
      </c>
      <c r="D269" s="16" t="s">
        <v>33</v>
      </c>
      <c r="E269" s="15">
        <v>120003012</v>
      </c>
      <c r="F269" s="14"/>
      <c r="G269" s="10">
        <v>39570300</v>
      </c>
      <c r="H269" s="10">
        <v>3400000</v>
      </c>
      <c r="I269" s="10">
        <v>3300000</v>
      </c>
      <c r="J269" s="10">
        <v>3300000</v>
      </c>
      <c r="K269" s="10">
        <v>10000000</v>
      </c>
      <c r="L269" s="10">
        <v>3300000</v>
      </c>
      <c r="M269" s="10">
        <v>3300000</v>
      </c>
      <c r="N269" s="10">
        <v>3300000</v>
      </c>
      <c r="O269" s="10">
        <v>9900000</v>
      </c>
      <c r="P269" s="10">
        <v>3300000</v>
      </c>
      <c r="Q269" s="10">
        <v>3300000</v>
      </c>
      <c r="R269" s="10">
        <v>3300000</v>
      </c>
      <c r="S269" s="10">
        <v>9900000</v>
      </c>
      <c r="T269" s="10">
        <v>3300000</v>
      </c>
      <c r="U269" s="10">
        <v>3300000</v>
      </c>
      <c r="V269" s="10">
        <v>3170300</v>
      </c>
      <c r="W269" s="10">
        <v>9770300</v>
      </c>
      <c r="X269" s="10">
        <v>0</v>
      </c>
      <c r="Y269" s="11"/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9">
        <v>0</v>
      </c>
      <c r="AP269" s="8">
        <v>39570300</v>
      </c>
      <c r="AQ269" s="8">
        <v>3400000</v>
      </c>
      <c r="AR269" s="8">
        <v>3300000</v>
      </c>
      <c r="AS269" s="8">
        <v>3300000</v>
      </c>
      <c r="AT269" s="8">
        <v>3300000</v>
      </c>
      <c r="AU269" s="8">
        <v>3300000</v>
      </c>
      <c r="AV269" s="8">
        <v>3300000</v>
      </c>
      <c r="AW269" s="8">
        <v>3300000</v>
      </c>
      <c r="AX269" s="8">
        <v>3300000</v>
      </c>
      <c r="AY269" s="8">
        <v>3300000</v>
      </c>
      <c r="AZ269" s="8">
        <v>3300000</v>
      </c>
      <c r="BA269" s="8">
        <v>3300000</v>
      </c>
      <c r="BB269" s="8">
        <v>3170300</v>
      </c>
    </row>
    <row r="270" spans="1:54" ht="15" customHeight="1" x14ac:dyDescent="0.25">
      <c r="A270" s="3"/>
      <c r="B270" s="18" t="s">
        <v>23</v>
      </c>
      <c r="C270" s="17" t="s">
        <v>31</v>
      </c>
      <c r="D270" s="16" t="s">
        <v>33</v>
      </c>
      <c r="E270" s="15">
        <v>120003013</v>
      </c>
      <c r="F270" s="14"/>
      <c r="G270" s="10">
        <v>43803000</v>
      </c>
      <c r="H270" s="10">
        <v>3700000</v>
      </c>
      <c r="I270" s="10">
        <v>3800000</v>
      </c>
      <c r="J270" s="10">
        <v>3800000</v>
      </c>
      <c r="K270" s="10">
        <v>11300000</v>
      </c>
      <c r="L270" s="10">
        <v>3800000</v>
      </c>
      <c r="M270" s="10">
        <v>3800000</v>
      </c>
      <c r="N270" s="10">
        <v>3800000</v>
      </c>
      <c r="O270" s="10">
        <v>11400000</v>
      </c>
      <c r="P270" s="10">
        <v>3800000</v>
      </c>
      <c r="Q270" s="10">
        <v>3800000</v>
      </c>
      <c r="R270" s="10">
        <v>3800000</v>
      </c>
      <c r="S270" s="10">
        <v>11400000</v>
      </c>
      <c r="T270" s="10">
        <v>3800000</v>
      </c>
      <c r="U270" s="10">
        <v>3800000</v>
      </c>
      <c r="V270" s="10">
        <v>2103000</v>
      </c>
      <c r="W270" s="10">
        <v>9703000</v>
      </c>
      <c r="X270" s="10">
        <v>0</v>
      </c>
      <c r="Y270" s="11"/>
      <c r="Z270" s="10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10">
        <v>0</v>
      </c>
      <c r="AJ270" s="10">
        <v>0</v>
      </c>
      <c r="AK270" s="10">
        <v>0</v>
      </c>
      <c r="AL270" s="10">
        <v>0</v>
      </c>
      <c r="AM270" s="10">
        <v>0</v>
      </c>
      <c r="AN270" s="10">
        <v>0</v>
      </c>
      <c r="AO270" s="9">
        <v>0</v>
      </c>
      <c r="AP270" s="8">
        <v>43803000</v>
      </c>
      <c r="AQ270" s="8">
        <v>3700000</v>
      </c>
      <c r="AR270" s="8">
        <v>3800000</v>
      </c>
      <c r="AS270" s="8">
        <v>3800000</v>
      </c>
      <c r="AT270" s="8">
        <v>3800000</v>
      </c>
      <c r="AU270" s="8">
        <v>3800000</v>
      </c>
      <c r="AV270" s="8">
        <v>3800000</v>
      </c>
      <c r="AW270" s="8">
        <v>3800000</v>
      </c>
      <c r="AX270" s="8">
        <v>3800000</v>
      </c>
      <c r="AY270" s="8">
        <v>3800000</v>
      </c>
      <c r="AZ270" s="8">
        <v>3800000</v>
      </c>
      <c r="BA270" s="8">
        <v>3800000</v>
      </c>
      <c r="BB270" s="8">
        <v>2103000</v>
      </c>
    </row>
    <row r="271" spans="1:54" ht="15" customHeight="1" x14ac:dyDescent="0.25">
      <c r="A271" s="3"/>
      <c r="B271" s="18" t="s">
        <v>23</v>
      </c>
      <c r="C271" s="17" t="s">
        <v>31</v>
      </c>
      <c r="D271" s="16" t="s">
        <v>32</v>
      </c>
      <c r="E271" s="15">
        <v>300100000</v>
      </c>
      <c r="F271" s="14"/>
      <c r="G271" s="10">
        <v>1668.02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1568.02</v>
      </c>
      <c r="O271" s="10">
        <v>1568.02</v>
      </c>
      <c r="P271" s="10">
        <v>0</v>
      </c>
      <c r="Q271" s="10">
        <v>100</v>
      </c>
      <c r="R271" s="10">
        <v>0</v>
      </c>
      <c r="S271" s="10">
        <v>100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1"/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9">
        <v>0</v>
      </c>
      <c r="AP271" s="8">
        <v>1668.02</v>
      </c>
      <c r="AQ271" s="8">
        <v>0</v>
      </c>
      <c r="AR271" s="8">
        <v>0</v>
      </c>
      <c r="AS271" s="8">
        <v>0</v>
      </c>
      <c r="AT271" s="8">
        <v>0</v>
      </c>
      <c r="AU271" s="8">
        <v>0</v>
      </c>
      <c r="AV271" s="8">
        <v>1568.02</v>
      </c>
      <c r="AW271" s="8">
        <v>0</v>
      </c>
      <c r="AX271" s="8">
        <v>100</v>
      </c>
      <c r="AY271" s="8">
        <v>0</v>
      </c>
      <c r="AZ271" s="8">
        <v>0</v>
      </c>
      <c r="BA271" s="8">
        <v>0</v>
      </c>
      <c r="BB271" s="8">
        <v>0</v>
      </c>
    </row>
    <row r="272" spans="1:54" ht="15" customHeight="1" x14ac:dyDescent="0.25">
      <c r="A272" s="3"/>
      <c r="B272" s="18" t="s">
        <v>23</v>
      </c>
      <c r="C272" s="17" t="s">
        <v>31</v>
      </c>
      <c r="D272" s="16" t="s">
        <v>30</v>
      </c>
      <c r="E272" s="15">
        <v>190003016</v>
      </c>
      <c r="F272" s="14"/>
      <c r="G272" s="10">
        <v>-44739.06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-44739.06</v>
      </c>
      <c r="W272" s="10">
        <v>-44739.06</v>
      </c>
      <c r="X272" s="10">
        <v>0</v>
      </c>
      <c r="Y272" s="11"/>
      <c r="Z272" s="10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0">
        <v>0</v>
      </c>
      <c r="AH272" s="10">
        <v>0</v>
      </c>
      <c r="AI272" s="10">
        <v>0</v>
      </c>
      <c r="AJ272" s="10">
        <v>0</v>
      </c>
      <c r="AK272" s="10">
        <v>0</v>
      </c>
      <c r="AL272" s="10">
        <v>0</v>
      </c>
      <c r="AM272" s="10">
        <v>0</v>
      </c>
      <c r="AN272" s="10">
        <v>0</v>
      </c>
      <c r="AO272" s="9">
        <v>0</v>
      </c>
      <c r="AP272" s="8">
        <v>-44739.06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-44739.06</v>
      </c>
    </row>
    <row r="273" spans="1:54" ht="15" customHeight="1" x14ac:dyDescent="0.25">
      <c r="A273" s="3"/>
      <c r="B273" s="18" t="s">
        <v>23</v>
      </c>
      <c r="C273" s="17" t="s">
        <v>31</v>
      </c>
      <c r="D273" s="16" t="s">
        <v>30</v>
      </c>
      <c r="E273" s="15">
        <v>190003018</v>
      </c>
      <c r="F273" s="14"/>
      <c r="G273" s="10">
        <v>-11500.87</v>
      </c>
      <c r="H273" s="10">
        <v>-11500.87</v>
      </c>
      <c r="I273" s="10">
        <v>0</v>
      </c>
      <c r="J273" s="10">
        <v>0</v>
      </c>
      <c r="K273" s="10">
        <v>-11500.87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1"/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9">
        <v>0</v>
      </c>
      <c r="AP273" s="8">
        <v>-11500.87</v>
      </c>
      <c r="AQ273" s="8">
        <v>-11500.87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</row>
    <row r="274" spans="1:54" ht="15" customHeight="1" x14ac:dyDescent="0.25">
      <c r="A274" s="3"/>
      <c r="B274" s="18" t="s">
        <v>23</v>
      </c>
      <c r="C274" s="17" t="s">
        <v>31</v>
      </c>
      <c r="D274" s="16" t="s">
        <v>30</v>
      </c>
      <c r="E274" s="15">
        <v>190003022</v>
      </c>
      <c r="F274" s="14"/>
      <c r="G274" s="10">
        <v>-31735.73</v>
      </c>
      <c r="H274" s="10">
        <v>-13073.14</v>
      </c>
      <c r="I274" s="10">
        <v>0</v>
      </c>
      <c r="J274" s="10">
        <v>0</v>
      </c>
      <c r="K274" s="10">
        <v>-13073.14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-18662.59</v>
      </c>
      <c r="W274" s="10">
        <v>-18662.59</v>
      </c>
      <c r="X274" s="10">
        <v>0</v>
      </c>
      <c r="Y274" s="11"/>
      <c r="Z274" s="10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0">
        <v>0</v>
      </c>
      <c r="AH274" s="10">
        <v>0</v>
      </c>
      <c r="AI274" s="10">
        <v>0</v>
      </c>
      <c r="AJ274" s="10">
        <v>0</v>
      </c>
      <c r="AK274" s="10">
        <v>0</v>
      </c>
      <c r="AL274" s="10">
        <v>0</v>
      </c>
      <c r="AM274" s="10">
        <v>0</v>
      </c>
      <c r="AN274" s="10">
        <v>0</v>
      </c>
      <c r="AO274" s="9">
        <v>0</v>
      </c>
      <c r="AP274" s="8">
        <v>-31735.73</v>
      </c>
      <c r="AQ274" s="8">
        <v>-13073.14</v>
      </c>
      <c r="AR274" s="8">
        <v>0</v>
      </c>
      <c r="AS274" s="8">
        <v>0</v>
      </c>
      <c r="AT274" s="8">
        <v>0</v>
      </c>
      <c r="AU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-18662.59</v>
      </c>
    </row>
    <row r="275" spans="1:54" ht="15.6" customHeight="1" x14ac:dyDescent="0.25">
      <c r="A275" s="3"/>
      <c r="B275" s="173" t="s">
        <v>29</v>
      </c>
      <c r="C275" s="173"/>
      <c r="D275" s="173"/>
      <c r="E275" s="173"/>
      <c r="F275" s="174"/>
      <c r="G275" s="27">
        <v>21763200</v>
      </c>
      <c r="H275" s="27">
        <v>2302100</v>
      </c>
      <c r="I275" s="27">
        <v>665300</v>
      </c>
      <c r="J275" s="6">
        <v>783100</v>
      </c>
      <c r="K275" s="13">
        <v>3750500</v>
      </c>
      <c r="L275" s="27">
        <v>3513682</v>
      </c>
      <c r="M275" s="27">
        <v>753000</v>
      </c>
      <c r="N275" s="6">
        <v>430500</v>
      </c>
      <c r="O275" s="13">
        <v>4697182</v>
      </c>
      <c r="P275" s="27">
        <v>2637667</v>
      </c>
      <c r="Q275" s="27">
        <v>621550</v>
      </c>
      <c r="R275" s="6">
        <v>363401</v>
      </c>
      <c r="S275" s="13">
        <v>3622618</v>
      </c>
      <c r="T275" s="27">
        <v>3172300</v>
      </c>
      <c r="U275" s="27">
        <v>601869</v>
      </c>
      <c r="V275" s="6">
        <v>5918731</v>
      </c>
      <c r="W275" s="12">
        <v>9692900</v>
      </c>
      <c r="X275" s="10">
        <v>0</v>
      </c>
      <c r="Y275" s="11"/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9">
        <v>0</v>
      </c>
      <c r="AP275" s="8">
        <v>21763200</v>
      </c>
      <c r="AQ275" s="8">
        <v>2302100</v>
      </c>
      <c r="AR275" s="8">
        <v>665300</v>
      </c>
      <c r="AS275" s="8">
        <v>783100</v>
      </c>
      <c r="AT275" s="8">
        <v>3513682</v>
      </c>
      <c r="AU275" s="8">
        <v>753000</v>
      </c>
      <c r="AV275" s="8">
        <v>430500</v>
      </c>
      <c r="AW275" s="8">
        <v>2637667</v>
      </c>
      <c r="AX275" s="8">
        <v>621550</v>
      </c>
      <c r="AY275" s="8">
        <v>363401</v>
      </c>
      <c r="AZ275" s="8">
        <v>3172300</v>
      </c>
      <c r="BA275" s="8">
        <v>601869</v>
      </c>
      <c r="BB275" s="8">
        <v>5918731</v>
      </c>
    </row>
    <row r="276" spans="1:54" ht="16.2" customHeight="1" x14ac:dyDescent="0.25">
      <c r="A276" s="3"/>
      <c r="B276" s="18" t="s">
        <v>23</v>
      </c>
      <c r="C276" s="17" t="s">
        <v>25</v>
      </c>
      <c r="D276" s="16" t="s">
        <v>28</v>
      </c>
      <c r="E276" s="15">
        <v>300100000</v>
      </c>
      <c r="F276" s="14"/>
      <c r="G276" s="10">
        <v>5121900</v>
      </c>
      <c r="H276" s="10">
        <v>1900</v>
      </c>
      <c r="I276" s="10">
        <v>100</v>
      </c>
      <c r="J276" s="10">
        <v>0</v>
      </c>
      <c r="K276" s="10">
        <v>2000</v>
      </c>
      <c r="L276" s="10">
        <v>2000</v>
      </c>
      <c r="M276" s="10">
        <v>0</v>
      </c>
      <c r="N276" s="10">
        <v>1300</v>
      </c>
      <c r="O276" s="10">
        <v>3300</v>
      </c>
      <c r="P276" s="10">
        <v>0</v>
      </c>
      <c r="Q276" s="10">
        <v>800</v>
      </c>
      <c r="R276" s="10">
        <v>82000</v>
      </c>
      <c r="S276" s="10">
        <v>82800</v>
      </c>
      <c r="T276" s="10">
        <v>7200</v>
      </c>
      <c r="U276" s="10">
        <v>26600</v>
      </c>
      <c r="V276" s="10">
        <v>5000000</v>
      </c>
      <c r="W276" s="10">
        <v>5033800</v>
      </c>
      <c r="X276" s="10">
        <v>0</v>
      </c>
      <c r="Y276" s="11"/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  <c r="AH276" s="10">
        <v>0</v>
      </c>
      <c r="AI276" s="10">
        <v>0</v>
      </c>
      <c r="AJ276" s="10">
        <v>0</v>
      </c>
      <c r="AK276" s="10">
        <v>0</v>
      </c>
      <c r="AL276" s="10">
        <v>0</v>
      </c>
      <c r="AM276" s="10">
        <v>0</v>
      </c>
      <c r="AN276" s="10">
        <v>0</v>
      </c>
      <c r="AO276" s="9">
        <v>0</v>
      </c>
      <c r="AP276" s="8">
        <v>5121900</v>
      </c>
      <c r="AQ276" s="8">
        <v>1900</v>
      </c>
      <c r="AR276" s="8">
        <v>100</v>
      </c>
      <c r="AS276" s="8">
        <v>0</v>
      </c>
      <c r="AT276" s="8">
        <v>2000</v>
      </c>
      <c r="AU276" s="8">
        <v>0</v>
      </c>
      <c r="AV276" s="8">
        <v>1300</v>
      </c>
      <c r="AW276" s="8">
        <v>0</v>
      </c>
      <c r="AX276" s="8">
        <v>800</v>
      </c>
      <c r="AY276" s="8">
        <v>82000</v>
      </c>
      <c r="AZ276" s="8">
        <v>7200</v>
      </c>
      <c r="BA276" s="8">
        <v>26600</v>
      </c>
      <c r="BB276" s="8">
        <v>5000000</v>
      </c>
    </row>
    <row r="277" spans="1:54" ht="16.2" customHeight="1" x14ac:dyDescent="0.25">
      <c r="A277" s="3"/>
      <c r="B277" s="18" t="s">
        <v>23</v>
      </c>
      <c r="C277" s="17" t="s">
        <v>25</v>
      </c>
      <c r="D277" s="16" t="s">
        <v>27</v>
      </c>
      <c r="E277" s="15">
        <v>300100000</v>
      </c>
      <c r="F277" s="14"/>
      <c r="G277" s="10">
        <v>15576020</v>
      </c>
      <c r="H277" s="10">
        <v>2300000</v>
      </c>
      <c r="I277" s="10">
        <v>665000</v>
      </c>
      <c r="J277" s="10">
        <v>780100</v>
      </c>
      <c r="K277" s="10">
        <v>3745100</v>
      </c>
      <c r="L277" s="10">
        <v>2549032</v>
      </c>
      <c r="M277" s="10">
        <v>753000</v>
      </c>
      <c r="N277" s="10">
        <v>417000</v>
      </c>
      <c r="O277" s="10">
        <v>3719032</v>
      </c>
      <c r="P277" s="10">
        <v>2637667</v>
      </c>
      <c r="Q277" s="10">
        <v>620000</v>
      </c>
      <c r="R277" s="10">
        <v>281301</v>
      </c>
      <c r="S277" s="10">
        <v>3538968</v>
      </c>
      <c r="T277" s="10">
        <v>3165100</v>
      </c>
      <c r="U277" s="10">
        <v>575234</v>
      </c>
      <c r="V277" s="10">
        <v>832586</v>
      </c>
      <c r="W277" s="10">
        <v>4572920</v>
      </c>
      <c r="X277" s="10">
        <v>0</v>
      </c>
      <c r="Y277" s="11"/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9">
        <v>0</v>
      </c>
      <c r="AP277" s="8">
        <v>15576020</v>
      </c>
      <c r="AQ277" s="8">
        <v>2300000</v>
      </c>
      <c r="AR277" s="8">
        <v>665000</v>
      </c>
      <c r="AS277" s="8">
        <v>780100</v>
      </c>
      <c r="AT277" s="8">
        <v>2549032</v>
      </c>
      <c r="AU277" s="8">
        <v>753000</v>
      </c>
      <c r="AV277" s="8">
        <v>417000</v>
      </c>
      <c r="AW277" s="8">
        <v>2637667</v>
      </c>
      <c r="AX277" s="8">
        <v>620000</v>
      </c>
      <c r="AY277" s="8">
        <v>281301</v>
      </c>
      <c r="AZ277" s="8">
        <v>3165100</v>
      </c>
      <c r="BA277" s="8">
        <v>575234</v>
      </c>
      <c r="BB277" s="8">
        <v>832586</v>
      </c>
    </row>
    <row r="278" spans="1:54" ht="16.2" customHeight="1" x14ac:dyDescent="0.25">
      <c r="A278" s="3"/>
      <c r="B278" s="18" t="s">
        <v>23</v>
      </c>
      <c r="C278" s="17" t="s">
        <v>25</v>
      </c>
      <c r="D278" s="16" t="s">
        <v>26</v>
      </c>
      <c r="E278" s="15">
        <v>300100000</v>
      </c>
      <c r="F278" s="14"/>
      <c r="G278" s="10">
        <v>29780</v>
      </c>
      <c r="H278" s="10">
        <v>200</v>
      </c>
      <c r="I278" s="10">
        <v>200</v>
      </c>
      <c r="J278" s="10">
        <v>3000</v>
      </c>
      <c r="K278" s="10">
        <v>3400</v>
      </c>
      <c r="L278" s="10">
        <v>4650</v>
      </c>
      <c r="M278" s="10">
        <v>0</v>
      </c>
      <c r="N278" s="10">
        <v>12200</v>
      </c>
      <c r="O278" s="10">
        <v>16850</v>
      </c>
      <c r="P278" s="10">
        <v>0</v>
      </c>
      <c r="Q278" s="10">
        <v>750</v>
      </c>
      <c r="R278" s="10">
        <v>100</v>
      </c>
      <c r="S278" s="10">
        <v>850</v>
      </c>
      <c r="T278" s="10">
        <v>0</v>
      </c>
      <c r="U278" s="10">
        <v>35</v>
      </c>
      <c r="V278" s="10">
        <v>8645</v>
      </c>
      <c r="W278" s="10">
        <v>8680</v>
      </c>
      <c r="X278" s="10">
        <v>0</v>
      </c>
      <c r="Y278" s="11"/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0">
        <v>0</v>
      </c>
      <c r="AH278" s="10">
        <v>0</v>
      </c>
      <c r="AI278" s="10">
        <v>0</v>
      </c>
      <c r="AJ278" s="10">
        <v>0</v>
      </c>
      <c r="AK278" s="10">
        <v>0</v>
      </c>
      <c r="AL278" s="10">
        <v>0</v>
      </c>
      <c r="AM278" s="10">
        <v>0</v>
      </c>
      <c r="AN278" s="10">
        <v>0</v>
      </c>
      <c r="AO278" s="9">
        <v>0</v>
      </c>
      <c r="AP278" s="8">
        <v>29780</v>
      </c>
      <c r="AQ278" s="8">
        <v>200</v>
      </c>
      <c r="AR278" s="8">
        <v>200</v>
      </c>
      <c r="AS278" s="8">
        <v>3000</v>
      </c>
      <c r="AT278" s="8">
        <v>4650</v>
      </c>
      <c r="AU278" s="8">
        <v>0</v>
      </c>
      <c r="AV278" s="8">
        <v>12200</v>
      </c>
      <c r="AW278" s="8">
        <v>0</v>
      </c>
      <c r="AX278" s="8">
        <v>750</v>
      </c>
      <c r="AY278" s="8">
        <v>100</v>
      </c>
      <c r="AZ278" s="8">
        <v>0</v>
      </c>
      <c r="BA278" s="8">
        <v>35</v>
      </c>
      <c r="BB278" s="8">
        <v>8645</v>
      </c>
    </row>
    <row r="279" spans="1:54" ht="16.2" customHeight="1" x14ac:dyDescent="0.25">
      <c r="A279" s="3"/>
      <c r="B279" s="18" t="s">
        <v>23</v>
      </c>
      <c r="C279" s="17" t="s">
        <v>25</v>
      </c>
      <c r="D279" s="16" t="s">
        <v>24</v>
      </c>
      <c r="E279" s="15">
        <v>300100000</v>
      </c>
      <c r="F279" s="14"/>
      <c r="G279" s="10">
        <v>1035500</v>
      </c>
      <c r="H279" s="10">
        <v>0</v>
      </c>
      <c r="I279" s="10">
        <v>0</v>
      </c>
      <c r="J279" s="10">
        <v>0</v>
      </c>
      <c r="K279" s="10">
        <v>0</v>
      </c>
      <c r="L279" s="10">
        <v>958000</v>
      </c>
      <c r="M279" s="10">
        <v>0</v>
      </c>
      <c r="N279" s="10">
        <v>0</v>
      </c>
      <c r="O279" s="10">
        <v>958000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0</v>
      </c>
      <c r="V279" s="10">
        <v>77500</v>
      </c>
      <c r="W279" s="10">
        <v>77500</v>
      </c>
      <c r="X279" s="10">
        <v>0</v>
      </c>
      <c r="Y279" s="11"/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9">
        <v>0</v>
      </c>
      <c r="AP279" s="8">
        <v>1035500</v>
      </c>
      <c r="AQ279" s="8">
        <v>0</v>
      </c>
      <c r="AR279" s="8">
        <v>0</v>
      </c>
      <c r="AS279" s="8">
        <v>0</v>
      </c>
      <c r="AT279" s="8">
        <v>958000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77500</v>
      </c>
    </row>
    <row r="280" spans="1:54" ht="25.2" customHeight="1" x14ac:dyDescent="0.25">
      <c r="A280" s="3"/>
      <c r="B280" s="173" t="s">
        <v>22</v>
      </c>
      <c r="C280" s="173"/>
      <c r="D280" s="173"/>
      <c r="E280" s="173"/>
      <c r="F280" s="174"/>
      <c r="G280" s="27">
        <v>13750700</v>
      </c>
      <c r="H280" s="27">
        <v>0</v>
      </c>
      <c r="I280" s="27">
        <v>0</v>
      </c>
      <c r="J280" s="6">
        <v>12300</v>
      </c>
      <c r="K280" s="13">
        <v>12300</v>
      </c>
      <c r="L280" s="27">
        <v>1380200</v>
      </c>
      <c r="M280" s="27">
        <v>0</v>
      </c>
      <c r="N280" s="6">
        <v>12358104</v>
      </c>
      <c r="O280" s="13">
        <v>13738304</v>
      </c>
      <c r="P280" s="27">
        <v>0</v>
      </c>
      <c r="Q280" s="27">
        <v>0</v>
      </c>
      <c r="R280" s="6">
        <v>0</v>
      </c>
      <c r="S280" s="13">
        <v>0</v>
      </c>
      <c r="T280" s="27">
        <v>0</v>
      </c>
      <c r="U280" s="27">
        <v>0</v>
      </c>
      <c r="V280" s="6">
        <v>96</v>
      </c>
      <c r="W280" s="12">
        <v>96</v>
      </c>
      <c r="X280" s="10">
        <v>13750700</v>
      </c>
      <c r="Y280" s="11"/>
      <c r="Z280" s="10">
        <v>0</v>
      </c>
      <c r="AA280" s="10">
        <v>0</v>
      </c>
      <c r="AB280" s="10">
        <v>12300</v>
      </c>
      <c r="AC280" s="10">
        <v>12300</v>
      </c>
      <c r="AD280" s="10">
        <v>1380200</v>
      </c>
      <c r="AE280" s="10">
        <v>0</v>
      </c>
      <c r="AF280" s="10">
        <v>12358104</v>
      </c>
      <c r="AG280" s="10">
        <v>13738304</v>
      </c>
      <c r="AH280" s="10">
        <v>0</v>
      </c>
      <c r="AI280" s="10">
        <v>0</v>
      </c>
      <c r="AJ280" s="10">
        <v>0</v>
      </c>
      <c r="AK280" s="10">
        <v>0</v>
      </c>
      <c r="AL280" s="10">
        <v>0</v>
      </c>
      <c r="AM280" s="10">
        <v>0</v>
      </c>
      <c r="AN280" s="10">
        <v>96</v>
      </c>
      <c r="AO280" s="9">
        <v>96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</row>
    <row r="281" spans="1:54" ht="25.2" customHeight="1" x14ac:dyDescent="0.25">
      <c r="A281" s="3"/>
      <c r="B281" s="18" t="s">
        <v>2</v>
      </c>
      <c r="C281" s="17" t="s">
        <v>17</v>
      </c>
      <c r="D281" s="16" t="s">
        <v>21</v>
      </c>
      <c r="E281" s="15">
        <v>202613000</v>
      </c>
      <c r="F281" s="14"/>
      <c r="G281" s="10">
        <v>1380200</v>
      </c>
      <c r="H281" s="10">
        <v>0</v>
      </c>
      <c r="I281" s="10">
        <v>0</v>
      </c>
      <c r="J281" s="10">
        <v>0</v>
      </c>
      <c r="K281" s="10">
        <v>0</v>
      </c>
      <c r="L281" s="10">
        <v>1380200</v>
      </c>
      <c r="M281" s="10">
        <v>0</v>
      </c>
      <c r="N281" s="10">
        <v>0</v>
      </c>
      <c r="O281" s="10">
        <v>1380200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1380200</v>
      </c>
      <c r="Y281" s="11"/>
      <c r="Z281" s="10">
        <v>0</v>
      </c>
      <c r="AA281" s="10">
        <v>0</v>
      </c>
      <c r="AB281" s="10">
        <v>0</v>
      </c>
      <c r="AC281" s="10">
        <v>0</v>
      </c>
      <c r="AD281" s="10">
        <v>1380200</v>
      </c>
      <c r="AE281" s="10">
        <v>0</v>
      </c>
      <c r="AF281" s="10">
        <v>0</v>
      </c>
      <c r="AG281" s="10">
        <v>1380200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9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</row>
    <row r="282" spans="1:54" ht="25.2" customHeight="1" x14ac:dyDescent="0.25">
      <c r="A282" s="3"/>
      <c r="B282" s="18" t="s">
        <v>2</v>
      </c>
      <c r="C282" s="17" t="s">
        <v>17</v>
      </c>
      <c r="D282" s="16" t="s">
        <v>19</v>
      </c>
      <c r="E282" s="15">
        <v>202617000</v>
      </c>
      <c r="F282" s="14"/>
      <c r="G282" s="10">
        <v>12358200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12358104</v>
      </c>
      <c r="O282" s="10">
        <v>12358104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96</v>
      </c>
      <c r="W282" s="10">
        <v>96</v>
      </c>
      <c r="X282" s="10">
        <v>12358200</v>
      </c>
      <c r="Y282" s="11"/>
      <c r="Z282" s="10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0">
        <v>12358104</v>
      </c>
      <c r="AG282" s="10">
        <v>12358104</v>
      </c>
      <c r="AH282" s="10">
        <v>0</v>
      </c>
      <c r="AI282" s="10">
        <v>0</v>
      </c>
      <c r="AJ282" s="10">
        <v>0</v>
      </c>
      <c r="AK282" s="10">
        <v>0</v>
      </c>
      <c r="AL282" s="10">
        <v>0</v>
      </c>
      <c r="AM282" s="10">
        <v>0</v>
      </c>
      <c r="AN282" s="10">
        <v>96</v>
      </c>
      <c r="AO282" s="9">
        <v>96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</row>
    <row r="283" spans="1:54" ht="25.2" customHeight="1" x14ac:dyDescent="0.25">
      <c r="A283" s="3"/>
      <c r="B283" s="18" t="s">
        <v>2</v>
      </c>
      <c r="C283" s="17" t="s">
        <v>17</v>
      </c>
      <c r="D283" s="16" t="s">
        <v>18</v>
      </c>
      <c r="E283" s="15">
        <v>203174000</v>
      </c>
      <c r="F283" s="14"/>
      <c r="G283" s="10">
        <v>12300</v>
      </c>
      <c r="H283" s="10">
        <v>0</v>
      </c>
      <c r="I283" s="10">
        <v>0</v>
      </c>
      <c r="J283" s="10">
        <v>12300</v>
      </c>
      <c r="K283" s="10">
        <v>12300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12300</v>
      </c>
      <c r="Y283" s="11"/>
      <c r="Z283" s="10">
        <v>0</v>
      </c>
      <c r="AA283" s="10">
        <v>0</v>
      </c>
      <c r="AB283" s="10">
        <v>12300</v>
      </c>
      <c r="AC283" s="10">
        <v>12300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9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</row>
    <row r="284" spans="1:54" ht="16.8" customHeight="1" x14ac:dyDescent="0.25">
      <c r="A284" s="3"/>
      <c r="B284" s="173" t="s">
        <v>16</v>
      </c>
      <c r="C284" s="173"/>
      <c r="D284" s="173"/>
      <c r="E284" s="173"/>
      <c r="F284" s="174"/>
      <c r="G284" s="27">
        <v>43117900</v>
      </c>
      <c r="H284" s="27">
        <v>0</v>
      </c>
      <c r="I284" s="27">
        <v>0</v>
      </c>
      <c r="J284" s="6">
        <v>0</v>
      </c>
      <c r="K284" s="13">
        <v>0</v>
      </c>
      <c r="L284" s="27">
        <v>0</v>
      </c>
      <c r="M284" s="27">
        <v>0</v>
      </c>
      <c r="N284" s="6">
        <v>0</v>
      </c>
      <c r="O284" s="13">
        <v>0</v>
      </c>
      <c r="P284" s="27">
        <v>2218200</v>
      </c>
      <c r="Q284" s="27">
        <v>3038100</v>
      </c>
      <c r="R284" s="6">
        <v>9465400</v>
      </c>
      <c r="S284" s="13">
        <v>14721700</v>
      </c>
      <c r="T284" s="27">
        <v>9465600</v>
      </c>
      <c r="U284" s="27">
        <v>9465600</v>
      </c>
      <c r="V284" s="6">
        <v>9465000</v>
      </c>
      <c r="W284" s="12">
        <v>28396200</v>
      </c>
      <c r="X284" s="10">
        <v>43117900</v>
      </c>
      <c r="Y284" s="11"/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2218200</v>
      </c>
      <c r="AI284" s="10">
        <v>3038100</v>
      </c>
      <c r="AJ284" s="10">
        <v>9465400</v>
      </c>
      <c r="AK284" s="10">
        <v>14721700</v>
      </c>
      <c r="AL284" s="10">
        <v>9465600</v>
      </c>
      <c r="AM284" s="10">
        <v>9465600</v>
      </c>
      <c r="AN284" s="10">
        <v>9465000</v>
      </c>
      <c r="AO284" s="9">
        <v>28396200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</row>
    <row r="285" spans="1:54" ht="15" customHeight="1" x14ac:dyDescent="0.25">
      <c r="A285" s="3"/>
      <c r="B285" s="26" t="s">
        <v>2</v>
      </c>
      <c r="C285" s="25" t="s">
        <v>11</v>
      </c>
      <c r="D285" s="24" t="s">
        <v>15</v>
      </c>
      <c r="E285" s="23">
        <v>202621006</v>
      </c>
      <c r="F285" s="22"/>
      <c r="G285" s="21">
        <v>4340200</v>
      </c>
      <c r="H285" s="21">
        <v>0</v>
      </c>
      <c r="I285" s="21">
        <v>0</v>
      </c>
      <c r="J285" s="21">
        <v>0</v>
      </c>
      <c r="K285" s="10">
        <v>0</v>
      </c>
      <c r="L285" s="21">
        <v>0</v>
      </c>
      <c r="M285" s="21">
        <v>0</v>
      </c>
      <c r="N285" s="21">
        <v>0</v>
      </c>
      <c r="O285" s="10">
        <v>0</v>
      </c>
      <c r="P285" s="21">
        <v>1302100</v>
      </c>
      <c r="Q285" s="21">
        <v>3038100</v>
      </c>
      <c r="R285" s="21">
        <v>0</v>
      </c>
      <c r="S285" s="10">
        <v>4340200</v>
      </c>
      <c r="T285" s="21">
        <v>0</v>
      </c>
      <c r="U285" s="21">
        <v>0</v>
      </c>
      <c r="V285" s="21">
        <v>0</v>
      </c>
      <c r="W285" s="10">
        <v>0</v>
      </c>
      <c r="X285" s="10">
        <v>4340200</v>
      </c>
      <c r="Y285" s="11"/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1302100</v>
      </c>
      <c r="AI285" s="10">
        <v>3038100</v>
      </c>
      <c r="AJ285" s="10">
        <v>0</v>
      </c>
      <c r="AK285" s="10">
        <v>4340200</v>
      </c>
      <c r="AL285" s="10">
        <v>0</v>
      </c>
      <c r="AM285" s="10">
        <v>0</v>
      </c>
      <c r="AN285" s="10">
        <v>0</v>
      </c>
      <c r="AO285" s="9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</row>
    <row r="286" spans="1:54" ht="15" customHeight="1" x14ac:dyDescent="0.25">
      <c r="A286" s="3"/>
      <c r="B286" s="18" t="s">
        <v>2</v>
      </c>
      <c r="C286" s="17" t="s">
        <v>11</v>
      </c>
      <c r="D286" s="16" t="s">
        <v>14</v>
      </c>
      <c r="E286" s="15">
        <v>202596000</v>
      </c>
      <c r="F286" s="14"/>
      <c r="G286" s="10">
        <v>916100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916100</v>
      </c>
      <c r="Q286" s="10">
        <v>0</v>
      </c>
      <c r="R286" s="10">
        <v>0</v>
      </c>
      <c r="S286" s="10">
        <v>916100</v>
      </c>
      <c r="T286" s="10">
        <v>0</v>
      </c>
      <c r="U286" s="10">
        <v>0</v>
      </c>
      <c r="V286" s="10">
        <v>0</v>
      </c>
      <c r="W286" s="10">
        <v>0</v>
      </c>
      <c r="X286" s="10">
        <v>916100</v>
      </c>
      <c r="Y286" s="11"/>
      <c r="Z286" s="10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0">
        <v>0</v>
      </c>
      <c r="AG286" s="10">
        <v>0</v>
      </c>
      <c r="AH286" s="10">
        <v>916100</v>
      </c>
      <c r="AI286" s="10">
        <v>0</v>
      </c>
      <c r="AJ286" s="10">
        <v>0</v>
      </c>
      <c r="AK286" s="10">
        <v>916100</v>
      </c>
      <c r="AL286" s="10">
        <v>0</v>
      </c>
      <c r="AM286" s="10">
        <v>0</v>
      </c>
      <c r="AN286" s="10">
        <v>0</v>
      </c>
      <c r="AO286" s="9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</row>
    <row r="287" spans="1:54" ht="15" customHeight="1" x14ac:dyDescent="0.25">
      <c r="A287" s="3"/>
      <c r="B287" s="18" t="s">
        <v>2</v>
      </c>
      <c r="C287" s="17" t="s">
        <v>11</v>
      </c>
      <c r="D287" s="16" t="s">
        <v>13</v>
      </c>
      <c r="E287" s="15">
        <v>202664000</v>
      </c>
      <c r="F287" s="14"/>
      <c r="G287" s="10">
        <v>23305200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5826300</v>
      </c>
      <c r="S287" s="10">
        <v>5826300</v>
      </c>
      <c r="T287" s="10">
        <v>5826300</v>
      </c>
      <c r="U287" s="10">
        <v>5826300</v>
      </c>
      <c r="V287" s="10">
        <v>5826300</v>
      </c>
      <c r="W287" s="10">
        <v>17478900</v>
      </c>
      <c r="X287" s="10">
        <v>23305200</v>
      </c>
      <c r="Y287" s="11"/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5826300</v>
      </c>
      <c r="AK287" s="10">
        <v>5826300</v>
      </c>
      <c r="AL287" s="10">
        <v>5826300</v>
      </c>
      <c r="AM287" s="10">
        <v>5826300</v>
      </c>
      <c r="AN287" s="10">
        <v>5826300</v>
      </c>
      <c r="AO287" s="9">
        <v>17478900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</row>
    <row r="288" spans="1:54" ht="15" customHeight="1" x14ac:dyDescent="0.25">
      <c r="A288" s="3"/>
      <c r="B288" s="18" t="s">
        <v>2</v>
      </c>
      <c r="C288" s="17" t="s">
        <v>11</v>
      </c>
      <c r="D288" s="16" t="s">
        <v>10</v>
      </c>
      <c r="E288" s="15">
        <v>204250000</v>
      </c>
      <c r="F288" s="14"/>
      <c r="G288" s="10">
        <v>14556400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3639100</v>
      </c>
      <c r="S288" s="10">
        <v>3639100</v>
      </c>
      <c r="T288" s="10">
        <v>3639300</v>
      </c>
      <c r="U288" s="10">
        <v>3639300</v>
      </c>
      <c r="V288" s="10">
        <v>3638700</v>
      </c>
      <c r="W288" s="10">
        <v>10917300</v>
      </c>
      <c r="X288" s="10">
        <v>14556400</v>
      </c>
      <c r="Y288" s="11"/>
      <c r="Z288" s="10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0">
        <v>0</v>
      </c>
      <c r="AG288" s="10">
        <v>0</v>
      </c>
      <c r="AH288" s="10">
        <v>0</v>
      </c>
      <c r="AI288" s="10">
        <v>0</v>
      </c>
      <c r="AJ288" s="10">
        <v>3639100</v>
      </c>
      <c r="AK288" s="10">
        <v>3639100</v>
      </c>
      <c r="AL288" s="10">
        <v>3639300</v>
      </c>
      <c r="AM288" s="10">
        <v>3639300</v>
      </c>
      <c r="AN288" s="10">
        <v>3638700</v>
      </c>
      <c r="AO288" s="9">
        <v>10917300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</row>
    <row r="289" spans="1:54" ht="16.8" customHeight="1" x14ac:dyDescent="0.25">
      <c r="A289" s="3"/>
      <c r="B289" s="173" t="s">
        <v>9</v>
      </c>
      <c r="C289" s="173"/>
      <c r="D289" s="173"/>
      <c r="E289" s="173"/>
      <c r="F289" s="174"/>
      <c r="G289" s="27">
        <v>16500</v>
      </c>
      <c r="H289" s="27">
        <v>0</v>
      </c>
      <c r="I289" s="27">
        <v>0</v>
      </c>
      <c r="J289" s="6">
        <v>0</v>
      </c>
      <c r="K289" s="13">
        <v>0</v>
      </c>
      <c r="L289" s="27">
        <v>0</v>
      </c>
      <c r="M289" s="27">
        <v>0</v>
      </c>
      <c r="N289" s="6">
        <v>0</v>
      </c>
      <c r="O289" s="13">
        <v>0</v>
      </c>
      <c r="P289" s="27">
        <v>0</v>
      </c>
      <c r="Q289" s="27">
        <v>0</v>
      </c>
      <c r="R289" s="6">
        <v>16500</v>
      </c>
      <c r="S289" s="13">
        <v>16500</v>
      </c>
      <c r="T289" s="27">
        <v>0</v>
      </c>
      <c r="U289" s="27">
        <v>0</v>
      </c>
      <c r="V289" s="6">
        <v>0</v>
      </c>
      <c r="W289" s="12">
        <v>0</v>
      </c>
      <c r="X289" s="10">
        <v>16500</v>
      </c>
      <c r="Y289" s="11"/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16500</v>
      </c>
      <c r="AK289" s="10">
        <v>16500</v>
      </c>
      <c r="AL289" s="10">
        <v>0</v>
      </c>
      <c r="AM289" s="10">
        <v>0</v>
      </c>
      <c r="AN289" s="10">
        <v>0</v>
      </c>
      <c r="AO289" s="9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</row>
    <row r="290" spans="1:54" ht="16.8" customHeight="1" x14ac:dyDescent="0.25">
      <c r="A290" s="3"/>
      <c r="B290" s="26" t="s">
        <v>2</v>
      </c>
      <c r="C290" s="25" t="s">
        <v>8</v>
      </c>
      <c r="D290" s="24" t="s">
        <v>7</v>
      </c>
      <c r="E290" s="23">
        <v>202610000</v>
      </c>
      <c r="F290" s="22"/>
      <c r="G290" s="21">
        <v>16500</v>
      </c>
      <c r="H290" s="21">
        <v>0</v>
      </c>
      <c r="I290" s="21">
        <v>0</v>
      </c>
      <c r="J290" s="21">
        <v>0</v>
      </c>
      <c r="K290" s="10">
        <v>0</v>
      </c>
      <c r="L290" s="21">
        <v>0</v>
      </c>
      <c r="M290" s="21">
        <v>0</v>
      </c>
      <c r="N290" s="21">
        <v>0</v>
      </c>
      <c r="O290" s="10">
        <v>0</v>
      </c>
      <c r="P290" s="21">
        <v>0</v>
      </c>
      <c r="Q290" s="21">
        <v>0</v>
      </c>
      <c r="R290" s="21">
        <v>16500</v>
      </c>
      <c r="S290" s="10">
        <v>16500</v>
      </c>
      <c r="T290" s="21">
        <v>0</v>
      </c>
      <c r="U290" s="21">
        <v>0</v>
      </c>
      <c r="V290" s="21">
        <v>0</v>
      </c>
      <c r="W290" s="10">
        <v>0</v>
      </c>
      <c r="X290" s="10">
        <v>16500</v>
      </c>
      <c r="Y290" s="11"/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  <c r="AH290" s="10">
        <v>0</v>
      </c>
      <c r="AI290" s="10">
        <v>0</v>
      </c>
      <c r="AJ290" s="10">
        <v>16500</v>
      </c>
      <c r="AK290" s="10">
        <v>16500</v>
      </c>
      <c r="AL290" s="10">
        <v>0</v>
      </c>
      <c r="AM290" s="10">
        <v>0</v>
      </c>
      <c r="AN290" s="10">
        <v>0</v>
      </c>
      <c r="AO290" s="9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</row>
    <row r="291" spans="1:54" ht="16.8" customHeight="1" x14ac:dyDescent="0.25">
      <c r="A291" s="3"/>
      <c r="B291" s="173" t="s">
        <v>6</v>
      </c>
      <c r="C291" s="173"/>
      <c r="D291" s="173"/>
      <c r="E291" s="173"/>
      <c r="F291" s="174"/>
      <c r="G291" s="27">
        <v>3090000</v>
      </c>
      <c r="H291" s="27">
        <v>0</v>
      </c>
      <c r="I291" s="27">
        <v>0</v>
      </c>
      <c r="J291" s="6">
        <v>0</v>
      </c>
      <c r="K291" s="13">
        <v>0</v>
      </c>
      <c r="L291" s="27">
        <v>0</v>
      </c>
      <c r="M291" s="27">
        <v>0</v>
      </c>
      <c r="N291" s="6">
        <v>0</v>
      </c>
      <c r="O291" s="13">
        <v>0</v>
      </c>
      <c r="P291" s="27">
        <v>1035000</v>
      </c>
      <c r="Q291" s="27">
        <v>0</v>
      </c>
      <c r="R291" s="6">
        <v>0</v>
      </c>
      <c r="S291" s="13">
        <v>1035000</v>
      </c>
      <c r="T291" s="27">
        <v>0</v>
      </c>
      <c r="U291" s="27">
        <v>0</v>
      </c>
      <c r="V291" s="6">
        <v>2055000</v>
      </c>
      <c r="W291" s="12">
        <v>2055000</v>
      </c>
      <c r="X291" s="10">
        <v>3090000</v>
      </c>
      <c r="Y291" s="11"/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1035000</v>
      </c>
      <c r="AI291" s="10">
        <v>0</v>
      </c>
      <c r="AJ291" s="10">
        <v>0</v>
      </c>
      <c r="AK291" s="10">
        <v>1035000</v>
      </c>
      <c r="AL291" s="10">
        <v>0</v>
      </c>
      <c r="AM291" s="10">
        <v>0</v>
      </c>
      <c r="AN291" s="10">
        <v>2055000</v>
      </c>
      <c r="AO291" s="9">
        <v>2055000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</row>
    <row r="292" spans="1:54" ht="16.8" customHeight="1" x14ac:dyDescent="0.25">
      <c r="A292" s="3"/>
      <c r="B292" s="18" t="s">
        <v>2</v>
      </c>
      <c r="C292" s="149" t="s">
        <v>4</v>
      </c>
      <c r="D292" s="152" t="s">
        <v>5</v>
      </c>
      <c r="E292" s="151">
        <v>202573000</v>
      </c>
      <c r="F292" s="150"/>
      <c r="G292" s="147">
        <v>3090000</v>
      </c>
      <c r="H292" s="147">
        <v>0</v>
      </c>
      <c r="I292" s="147">
        <v>0</v>
      </c>
      <c r="J292" s="147">
        <v>0</v>
      </c>
      <c r="K292" s="147">
        <v>0</v>
      </c>
      <c r="L292" s="147">
        <v>0</v>
      </c>
      <c r="M292" s="147">
        <v>0</v>
      </c>
      <c r="N292" s="147">
        <v>0</v>
      </c>
      <c r="O292" s="147">
        <v>0</v>
      </c>
      <c r="P292" s="147">
        <v>1035000</v>
      </c>
      <c r="Q292" s="147">
        <v>0</v>
      </c>
      <c r="R292" s="147">
        <v>0</v>
      </c>
      <c r="S292" s="147">
        <v>1035000</v>
      </c>
      <c r="T292" s="147">
        <v>0</v>
      </c>
      <c r="U292" s="147">
        <v>0</v>
      </c>
      <c r="V292" s="147">
        <v>2055000</v>
      </c>
      <c r="W292" s="10">
        <v>2055000</v>
      </c>
      <c r="X292" s="10">
        <v>3090000</v>
      </c>
      <c r="Y292" s="11"/>
      <c r="Z292" s="10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0">
        <v>0</v>
      </c>
      <c r="AG292" s="10">
        <v>0</v>
      </c>
      <c r="AH292" s="10">
        <v>1035000</v>
      </c>
      <c r="AI292" s="10">
        <v>0</v>
      </c>
      <c r="AJ292" s="10">
        <v>0</v>
      </c>
      <c r="AK292" s="10">
        <v>1035000</v>
      </c>
      <c r="AL292" s="10">
        <v>0</v>
      </c>
      <c r="AM292" s="10">
        <v>0</v>
      </c>
      <c r="AN292" s="10">
        <v>2055000</v>
      </c>
      <c r="AO292" s="9">
        <v>2055000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</row>
    <row r="293" spans="1:54" ht="26.4" customHeight="1" x14ac:dyDescent="0.25">
      <c r="A293" s="1"/>
      <c r="B293" s="4"/>
      <c r="C293" s="153" t="s">
        <v>1</v>
      </c>
      <c r="D293" s="148" t="s">
        <v>0</v>
      </c>
      <c r="E293" s="148" t="s">
        <v>0</v>
      </c>
      <c r="F293" s="148" t="s">
        <v>0</v>
      </c>
      <c r="G293" s="146">
        <v>2171575388.1500001</v>
      </c>
      <c r="H293" s="146">
        <v>95687299.420000002</v>
      </c>
      <c r="I293" s="146">
        <v>172380428.02000001</v>
      </c>
      <c r="J293" s="146">
        <v>173830503</v>
      </c>
      <c r="K293" s="146">
        <v>441898230.44</v>
      </c>
      <c r="L293" s="146">
        <v>231465262.62</v>
      </c>
      <c r="M293" s="146">
        <v>139070968.06</v>
      </c>
      <c r="N293" s="146">
        <v>263864737.05000001</v>
      </c>
      <c r="O293" s="146">
        <v>634400967.73000002</v>
      </c>
      <c r="P293" s="146">
        <v>167570295.43000001</v>
      </c>
      <c r="Q293" s="146">
        <v>140379407.88</v>
      </c>
      <c r="R293" s="146">
        <v>167675825.63</v>
      </c>
      <c r="S293" s="146">
        <v>475625528.94</v>
      </c>
      <c r="T293" s="146">
        <v>210403665.62</v>
      </c>
      <c r="U293" s="146">
        <v>164882698.19</v>
      </c>
      <c r="V293" s="146">
        <v>244364297.22999999</v>
      </c>
      <c r="W293" s="6">
        <v>619650661.03999996</v>
      </c>
      <c r="X293" s="6">
        <v>59975100</v>
      </c>
      <c r="Y293" s="6"/>
      <c r="Z293" s="6">
        <v>0</v>
      </c>
      <c r="AA293" s="6">
        <v>0</v>
      </c>
      <c r="AB293" s="6">
        <v>12300</v>
      </c>
      <c r="AC293" s="6">
        <v>12300</v>
      </c>
      <c r="AD293" s="6">
        <v>1380200</v>
      </c>
      <c r="AE293" s="6">
        <v>0</v>
      </c>
      <c r="AF293" s="6">
        <v>12358104</v>
      </c>
      <c r="AG293" s="6">
        <v>13738304</v>
      </c>
      <c r="AH293" s="6">
        <v>3253200</v>
      </c>
      <c r="AI293" s="6">
        <v>3038100</v>
      </c>
      <c r="AJ293" s="6">
        <v>9481900</v>
      </c>
      <c r="AK293" s="6">
        <v>15773200</v>
      </c>
      <c r="AL293" s="6">
        <v>9465600</v>
      </c>
      <c r="AM293" s="6">
        <v>9465600</v>
      </c>
      <c r="AN293" s="6">
        <v>11520096</v>
      </c>
      <c r="AO293" s="6">
        <v>30451296</v>
      </c>
      <c r="AP293" s="5">
        <v>2111600288.1500001</v>
      </c>
      <c r="AQ293" s="5">
        <v>95687299.420000002</v>
      </c>
      <c r="AR293" s="5">
        <v>172380428.02000001</v>
      </c>
      <c r="AS293" s="5">
        <v>173818203</v>
      </c>
      <c r="AT293" s="5">
        <v>230085062.62</v>
      </c>
      <c r="AU293" s="5">
        <v>139070968.06</v>
      </c>
      <c r="AV293" s="5">
        <v>251506633.05000001</v>
      </c>
      <c r="AW293" s="5">
        <v>164317095.43000001</v>
      </c>
      <c r="AX293" s="5">
        <v>137341307.88</v>
      </c>
      <c r="AY293" s="5">
        <v>158193925.63</v>
      </c>
      <c r="AZ293" s="5">
        <v>200938065.62</v>
      </c>
      <c r="BA293" s="5">
        <v>155417098.19</v>
      </c>
      <c r="BB293" s="5">
        <v>232844201.22999999</v>
      </c>
    </row>
    <row r="294" spans="1:54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</sheetData>
  <mergeCells count="44">
    <mergeCell ref="B291:F291"/>
    <mergeCell ref="B240:F240"/>
    <mergeCell ref="B249:F249"/>
    <mergeCell ref="B258:F258"/>
    <mergeCell ref="B260:F260"/>
    <mergeCell ref="B275:F275"/>
    <mergeCell ref="B280:F280"/>
    <mergeCell ref="B180:F180"/>
    <mergeCell ref="B187:F187"/>
    <mergeCell ref="B200:F200"/>
    <mergeCell ref="B284:F284"/>
    <mergeCell ref="B289:F289"/>
    <mergeCell ref="B95:F95"/>
    <mergeCell ref="B97:F97"/>
    <mergeCell ref="B129:F129"/>
    <mergeCell ref="B131:F131"/>
    <mergeCell ref="B177:F177"/>
    <mergeCell ref="B50:F50"/>
    <mergeCell ref="B52:F52"/>
    <mergeCell ref="B89:F89"/>
    <mergeCell ref="B91:F91"/>
    <mergeCell ref="B93:F93"/>
    <mergeCell ref="B44:F44"/>
    <mergeCell ref="R7:S7"/>
    <mergeCell ref="A15:V15"/>
    <mergeCell ref="B46:F46"/>
    <mergeCell ref="B48:F48"/>
    <mergeCell ref="B27:F27"/>
    <mergeCell ref="B33:F33"/>
    <mergeCell ref="B35:F35"/>
    <mergeCell ref="B37:F37"/>
    <mergeCell ref="B42:F42"/>
    <mergeCell ref="C19:C20"/>
    <mergeCell ref="B19:B20"/>
    <mergeCell ref="H19:V19"/>
    <mergeCell ref="D19:D20"/>
    <mergeCell ref="E19:E20"/>
    <mergeCell ref="G19:G20"/>
    <mergeCell ref="F19:F20"/>
    <mergeCell ref="R1:V1"/>
    <mergeCell ref="R4:V4"/>
    <mergeCell ref="R5:V5"/>
    <mergeCell ref="R2:V2"/>
    <mergeCell ref="R3:V3"/>
  </mergeCells>
  <printOptions horizontalCentered="1"/>
  <pageMargins left="0" right="0" top="0.70866141732283472" bottom="0.39370078740157483" header="0" footer="0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2BE2-C8E6-419E-9139-541C02074E5A}">
  <sheetPr>
    <pageSetUpPr fitToPage="1"/>
  </sheetPr>
  <dimension ref="A1:AK16"/>
  <sheetViews>
    <sheetView showGridLines="0" workbookViewId="0">
      <selection activeCell="B6" sqref="B6:F6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26.6640625" customWidth="1"/>
    <col min="4" max="4" width="17" customWidth="1"/>
    <col min="5" max="5" width="9.5546875" customWidth="1"/>
    <col min="6" max="6" width="0" hidden="1" customWidth="1"/>
    <col min="7" max="7" width="12.88671875" customWidth="1"/>
    <col min="8" max="8" width="10.88671875" customWidth="1"/>
    <col min="9" max="9" width="11.33203125" customWidth="1"/>
    <col min="10" max="10" width="11" customWidth="1"/>
    <col min="11" max="11" width="0" hidden="1" customWidth="1"/>
    <col min="12" max="13" width="10.88671875" customWidth="1"/>
    <col min="14" max="14" width="11.21875" customWidth="1"/>
    <col min="15" max="15" width="0" hidden="1" customWidth="1"/>
    <col min="16" max="16" width="10.6640625" customWidth="1"/>
    <col min="17" max="17" width="11.21875" customWidth="1"/>
    <col min="18" max="18" width="11.44140625" customWidth="1"/>
    <col min="19" max="19" width="0" hidden="1" customWidth="1"/>
    <col min="20" max="20" width="11.21875" customWidth="1"/>
    <col min="21" max="21" width="11.109375" customWidth="1"/>
    <col min="22" max="22" width="11" customWidth="1"/>
    <col min="23" max="36" width="0" hidden="1" customWidth="1"/>
    <col min="37" max="37" width="0.109375" hidden="1" customWidth="1"/>
    <col min="38" max="255" width="9.109375" customWidth="1"/>
  </cols>
  <sheetData>
    <row r="1" spans="1:37" ht="8.4" customHeight="1" x14ac:dyDescent="0.25">
      <c r="A1" s="1"/>
      <c r="B1" s="54"/>
      <c r="C1" s="1"/>
      <c r="D1" s="1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0" t="s">
        <v>274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9" t="s">
        <v>261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7" customHeight="1" x14ac:dyDescent="0.25">
      <c r="A3" s="1"/>
      <c r="B3" s="171"/>
      <c r="C3" s="177" t="s">
        <v>273</v>
      </c>
      <c r="D3" s="177" t="s">
        <v>272</v>
      </c>
      <c r="E3" s="171" t="s">
        <v>258</v>
      </c>
      <c r="F3" s="171" t="s">
        <v>257</v>
      </c>
      <c r="G3" s="171" t="s">
        <v>256</v>
      </c>
      <c r="H3" s="177" t="s">
        <v>255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29.4" customHeight="1" x14ac:dyDescent="0.25">
      <c r="A4" s="1"/>
      <c r="B4" s="172"/>
      <c r="C4" s="180"/>
      <c r="D4" s="180"/>
      <c r="E4" s="172"/>
      <c r="F4" s="172"/>
      <c r="G4" s="172"/>
      <c r="H4" s="43" t="s">
        <v>249</v>
      </c>
      <c r="I4" s="43" t="s">
        <v>248</v>
      </c>
      <c r="J4" s="43" t="s">
        <v>247</v>
      </c>
      <c r="K4" s="43" t="s">
        <v>246</v>
      </c>
      <c r="L4" s="43" t="s">
        <v>245</v>
      </c>
      <c r="M4" s="43" t="s">
        <v>244</v>
      </c>
      <c r="N4" s="43" t="s">
        <v>243</v>
      </c>
      <c r="O4" s="43" t="s">
        <v>242</v>
      </c>
      <c r="P4" s="43" t="s">
        <v>241</v>
      </c>
      <c r="Q4" s="43" t="s">
        <v>240</v>
      </c>
      <c r="R4" s="43" t="s">
        <v>239</v>
      </c>
      <c r="S4" s="43" t="s">
        <v>238</v>
      </c>
      <c r="T4" s="43" t="s">
        <v>237</v>
      </c>
      <c r="U4" s="43" t="s">
        <v>236</v>
      </c>
      <c r="V4" s="43" t="s">
        <v>235</v>
      </c>
      <c r="W4" s="43" t="s">
        <v>234</v>
      </c>
      <c r="X4" s="1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13.2" customHeight="1" x14ac:dyDescent="0.25">
      <c r="A5" s="1"/>
      <c r="B5" s="1"/>
      <c r="C5" s="68">
        <v>1</v>
      </c>
      <c r="D5" s="68">
        <v>2</v>
      </c>
      <c r="E5" s="68">
        <v>3</v>
      </c>
      <c r="F5" s="68"/>
      <c r="G5" s="68">
        <v>4</v>
      </c>
      <c r="H5" s="68">
        <v>5</v>
      </c>
      <c r="I5" s="68">
        <v>6</v>
      </c>
      <c r="J5" s="68">
        <v>7</v>
      </c>
      <c r="K5" s="41"/>
      <c r="L5" s="68">
        <v>8</v>
      </c>
      <c r="M5" s="68">
        <v>9</v>
      </c>
      <c r="N5" s="68">
        <v>10</v>
      </c>
      <c r="O5" s="41"/>
      <c r="P5" s="68">
        <v>11</v>
      </c>
      <c r="Q5" s="68">
        <v>12</v>
      </c>
      <c r="R5" s="68">
        <v>13</v>
      </c>
      <c r="S5" s="41"/>
      <c r="T5" s="68">
        <v>14</v>
      </c>
      <c r="U5" s="68">
        <v>15</v>
      </c>
      <c r="V5" s="68">
        <v>16</v>
      </c>
      <c r="W5" s="41"/>
      <c r="X5" s="4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4" customHeight="1" x14ac:dyDescent="0.25">
      <c r="A6" s="1"/>
      <c r="B6" s="178" t="s">
        <v>22</v>
      </c>
      <c r="C6" s="178"/>
      <c r="D6" s="178"/>
      <c r="E6" s="178"/>
      <c r="F6" s="179"/>
      <c r="G6" s="27">
        <v>40280000</v>
      </c>
      <c r="H6" s="27">
        <v>0</v>
      </c>
      <c r="I6" s="27">
        <v>0</v>
      </c>
      <c r="J6" s="6">
        <v>0</v>
      </c>
      <c r="K6" s="67">
        <v>0</v>
      </c>
      <c r="L6" s="27">
        <v>0</v>
      </c>
      <c r="M6" s="27">
        <v>0</v>
      </c>
      <c r="N6" s="6">
        <v>0</v>
      </c>
      <c r="O6" s="67">
        <v>0</v>
      </c>
      <c r="P6" s="27">
        <v>0</v>
      </c>
      <c r="Q6" s="27">
        <v>0</v>
      </c>
      <c r="R6" s="6">
        <v>0</v>
      </c>
      <c r="S6" s="67">
        <v>0</v>
      </c>
      <c r="T6" s="27">
        <v>0</v>
      </c>
      <c r="U6" s="27">
        <v>500000</v>
      </c>
      <c r="V6" s="6">
        <v>39780000</v>
      </c>
      <c r="W6" s="66">
        <v>40280000</v>
      </c>
      <c r="X6" s="34"/>
      <c r="Y6" s="58">
        <v>40280000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>
        <v>0</v>
      </c>
      <c r="AJ6" s="58">
        <v>500000</v>
      </c>
      <c r="AK6" s="58">
        <v>39780000</v>
      </c>
    </row>
    <row r="7" spans="1:37" ht="25.2" customHeight="1" x14ac:dyDescent="0.25">
      <c r="A7" s="1"/>
      <c r="B7" s="65"/>
      <c r="C7" s="7" t="s">
        <v>17</v>
      </c>
      <c r="D7" s="38" t="s">
        <v>271</v>
      </c>
      <c r="E7" s="64"/>
      <c r="F7" s="63"/>
      <c r="G7" s="20">
        <v>39780000</v>
      </c>
      <c r="H7" s="20">
        <v>0</v>
      </c>
      <c r="I7" s="20">
        <v>0</v>
      </c>
      <c r="J7" s="20">
        <v>0</v>
      </c>
      <c r="K7" s="19">
        <v>0</v>
      </c>
      <c r="L7" s="20">
        <v>0</v>
      </c>
      <c r="M7" s="20">
        <v>0</v>
      </c>
      <c r="N7" s="20">
        <v>0</v>
      </c>
      <c r="O7" s="19">
        <v>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39780000</v>
      </c>
      <c r="W7" s="19">
        <v>39780000</v>
      </c>
      <c r="X7" s="35"/>
      <c r="Y7" s="58">
        <v>39780000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39780000</v>
      </c>
    </row>
    <row r="8" spans="1:37" ht="25.8" customHeight="1" x14ac:dyDescent="0.25">
      <c r="A8" s="1"/>
      <c r="B8" s="62"/>
      <c r="C8" s="39" t="s">
        <v>17</v>
      </c>
      <c r="D8" s="61" t="s">
        <v>270</v>
      </c>
      <c r="E8" s="60"/>
      <c r="F8" s="59"/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35"/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</row>
    <row r="9" spans="1:37" ht="25.2" customHeight="1" x14ac:dyDescent="0.25">
      <c r="A9" s="1"/>
      <c r="B9" s="62"/>
      <c r="C9" s="17" t="s">
        <v>17</v>
      </c>
      <c r="D9" s="16" t="s">
        <v>269</v>
      </c>
      <c r="E9" s="15"/>
      <c r="F9" s="14"/>
      <c r="G9" s="10">
        <v>500000</v>
      </c>
      <c r="H9" s="10">
        <v>0</v>
      </c>
      <c r="I9" s="10">
        <v>0</v>
      </c>
      <c r="J9" s="10">
        <v>0</v>
      </c>
      <c r="K9" s="19">
        <v>0</v>
      </c>
      <c r="L9" s="10">
        <v>0</v>
      </c>
      <c r="M9" s="10">
        <v>0</v>
      </c>
      <c r="N9" s="10">
        <v>0</v>
      </c>
      <c r="O9" s="19">
        <v>0</v>
      </c>
      <c r="P9" s="10">
        <v>0</v>
      </c>
      <c r="Q9" s="10">
        <v>0</v>
      </c>
      <c r="R9" s="10">
        <v>0</v>
      </c>
      <c r="S9" s="19">
        <v>0</v>
      </c>
      <c r="T9" s="10">
        <v>0</v>
      </c>
      <c r="U9" s="10">
        <v>500000</v>
      </c>
      <c r="V9" s="10">
        <v>0</v>
      </c>
      <c r="W9" s="19">
        <v>500000</v>
      </c>
      <c r="X9" s="35"/>
      <c r="Y9" s="58">
        <v>500000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500000</v>
      </c>
      <c r="AK9" s="58">
        <v>0</v>
      </c>
    </row>
    <row r="10" spans="1:37" ht="31.2" customHeight="1" x14ac:dyDescent="0.25">
      <c r="A10" s="1"/>
      <c r="B10" s="178" t="s">
        <v>88</v>
      </c>
      <c r="C10" s="178"/>
      <c r="D10" s="178"/>
      <c r="E10" s="178"/>
      <c r="F10" s="179"/>
      <c r="G10" s="27">
        <v>4894915</v>
      </c>
      <c r="H10" s="27">
        <v>4894915</v>
      </c>
      <c r="I10" s="27">
        <v>0</v>
      </c>
      <c r="J10" s="6">
        <v>0</v>
      </c>
      <c r="K10" s="67">
        <v>4894915</v>
      </c>
      <c r="L10" s="27">
        <v>0</v>
      </c>
      <c r="M10" s="27">
        <v>0</v>
      </c>
      <c r="N10" s="6">
        <v>0</v>
      </c>
      <c r="O10" s="67">
        <v>0</v>
      </c>
      <c r="P10" s="27">
        <v>0</v>
      </c>
      <c r="Q10" s="27">
        <v>0</v>
      </c>
      <c r="R10" s="6">
        <v>0</v>
      </c>
      <c r="S10" s="67">
        <v>0</v>
      </c>
      <c r="T10" s="27">
        <v>0</v>
      </c>
      <c r="U10" s="27">
        <v>0</v>
      </c>
      <c r="V10" s="6">
        <v>0</v>
      </c>
      <c r="W10" s="66">
        <v>0</v>
      </c>
      <c r="X10" s="34"/>
      <c r="Y10" s="58">
        <v>4894915</v>
      </c>
      <c r="Z10" s="58">
        <v>4894915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</row>
    <row r="11" spans="1:37" ht="33.6" customHeight="1" x14ac:dyDescent="0.25">
      <c r="A11" s="1"/>
      <c r="B11" s="65"/>
      <c r="C11" s="7" t="s">
        <v>85</v>
      </c>
      <c r="D11" s="38" t="s">
        <v>268</v>
      </c>
      <c r="E11" s="64">
        <v>190000000</v>
      </c>
      <c r="F11" s="63"/>
      <c r="G11" s="20">
        <v>24574.01</v>
      </c>
      <c r="H11" s="20">
        <v>24574.01</v>
      </c>
      <c r="I11" s="20">
        <v>0</v>
      </c>
      <c r="J11" s="20">
        <v>0</v>
      </c>
      <c r="K11" s="19">
        <v>24574.01</v>
      </c>
      <c r="L11" s="20">
        <v>0</v>
      </c>
      <c r="M11" s="20">
        <v>0</v>
      </c>
      <c r="N11" s="20">
        <v>0</v>
      </c>
      <c r="O11" s="19">
        <v>0</v>
      </c>
      <c r="P11" s="20">
        <v>0</v>
      </c>
      <c r="Q11" s="20">
        <v>0</v>
      </c>
      <c r="R11" s="20">
        <v>0</v>
      </c>
      <c r="S11" s="19">
        <v>0</v>
      </c>
      <c r="T11" s="20">
        <v>0</v>
      </c>
      <c r="U11" s="20">
        <v>0</v>
      </c>
      <c r="V11" s="20">
        <v>0</v>
      </c>
      <c r="W11" s="19">
        <v>0</v>
      </c>
      <c r="X11" s="35"/>
      <c r="Y11" s="58">
        <v>24574.01</v>
      </c>
      <c r="Z11" s="58">
        <v>24574.01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</row>
    <row r="12" spans="1:37" ht="33.6" customHeight="1" x14ac:dyDescent="0.25">
      <c r="A12" s="1"/>
      <c r="B12" s="62"/>
      <c r="C12" s="39" t="s">
        <v>85</v>
      </c>
      <c r="D12" s="61" t="s">
        <v>268</v>
      </c>
      <c r="E12" s="60">
        <v>300000000</v>
      </c>
      <c r="F12" s="59"/>
      <c r="G12" s="19">
        <v>281960.83</v>
      </c>
      <c r="H12" s="19">
        <v>281960.83</v>
      </c>
      <c r="I12" s="19">
        <v>0</v>
      </c>
      <c r="J12" s="19">
        <v>0</v>
      </c>
      <c r="K12" s="19">
        <v>281960.83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35"/>
      <c r="Y12" s="58">
        <v>281960.83</v>
      </c>
      <c r="Z12" s="58">
        <v>281960.83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</row>
    <row r="13" spans="1:37" ht="37.200000000000003" customHeight="1" x14ac:dyDescent="0.25">
      <c r="A13" s="1"/>
      <c r="B13" s="62"/>
      <c r="C13" s="39" t="s">
        <v>85</v>
      </c>
      <c r="D13" s="61" t="s">
        <v>268</v>
      </c>
      <c r="E13" s="60">
        <v>300100000</v>
      </c>
      <c r="F13" s="59"/>
      <c r="G13" s="19">
        <v>4421552.59</v>
      </c>
      <c r="H13" s="19">
        <v>4421552.59</v>
      </c>
      <c r="I13" s="19">
        <v>0</v>
      </c>
      <c r="J13" s="19">
        <v>0</v>
      </c>
      <c r="K13" s="19">
        <v>4421552.59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35"/>
      <c r="Y13" s="58">
        <v>4421552.59</v>
      </c>
      <c r="Z13" s="58">
        <v>4421552.59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</row>
    <row r="14" spans="1:37" ht="39" customHeight="1" x14ac:dyDescent="0.25">
      <c r="A14" s="1"/>
      <c r="B14" s="62"/>
      <c r="C14" s="39" t="s">
        <v>85</v>
      </c>
      <c r="D14" s="61" t="s">
        <v>268</v>
      </c>
      <c r="E14" s="60">
        <v>400000000</v>
      </c>
      <c r="F14" s="59"/>
      <c r="G14" s="19">
        <v>166827.57</v>
      </c>
      <c r="H14" s="19">
        <v>166827.57</v>
      </c>
      <c r="I14" s="19">
        <v>0</v>
      </c>
      <c r="J14" s="19">
        <v>0</v>
      </c>
      <c r="K14" s="19">
        <v>166827.57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35"/>
      <c r="Y14" s="58">
        <v>166827.57</v>
      </c>
      <c r="Z14" s="58">
        <v>166827.57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</row>
    <row r="15" spans="1:37" s="106" customFormat="1" ht="33.75" customHeight="1" x14ac:dyDescent="0.25">
      <c r="A15" s="99"/>
      <c r="B15" s="142"/>
      <c r="C15" s="101" t="s">
        <v>267</v>
      </c>
      <c r="D15" s="102" t="s">
        <v>0</v>
      </c>
      <c r="E15" s="102" t="s">
        <v>0</v>
      </c>
      <c r="F15" s="102" t="s">
        <v>0</v>
      </c>
      <c r="G15" s="103">
        <v>45174915</v>
      </c>
      <c r="H15" s="103">
        <v>4894915</v>
      </c>
      <c r="I15" s="103">
        <v>0</v>
      </c>
      <c r="J15" s="103">
        <v>0</v>
      </c>
      <c r="K15" s="103">
        <v>4894915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500000</v>
      </c>
      <c r="V15" s="103">
        <v>39780000</v>
      </c>
      <c r="W15" s="103">
        <v>40280000</v>
      </c>
      <c r="X15" s="104"/>
      <c r="Y15" s="143">
        <v>45174915</v>
      </c>
      <c r="Z15" s="143">
        <v>4894915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500000</v>
      </c>
      <c r="AK15" s="143">
        <v>39780000</v>
      </c>
    </row>
    <row r="16" spans="1:37" s="106" customFormat="1" ht="30" customHeight="1" x14ac:dyDescent="0.25">
      <c r="A16" s="99"/>
      <c r="B16" s="142"/>
      <c r="C16" s="101" t="s">
        <v>266</v>
      </c>
      <c r="D16" s="102" t="s">
        <v>0</v>
      </c>
      <c r="E16" s="102" t="s">
        <v>0</v>
      </c>
      <c r="F16" s="102" t="s">
        <v>0</v>
      </c>
      <c r="G16" s="103">
        <v>2216750303.1500001</v>
      </c>
      <c r="H16" s="103">
        <v>100582214.42</v>
      </c>
      <c r="I16" s="103">
        <v>172380428.02000001</v>
      </c>
      <c r="J16" s="103">
        <v>173830503</v>
      </c>
      <c r="K16" s="103">
        <v>446793145.44</v>
      </c>
      <c r="L16" s="103">
        <v>231465262.62</v>
      </c>
      <c r="M16" s="103">
        <v>139070968.06</v>
      </c>
      <c r="N16" s="103">
        <v>263864737.05000001</v>
      </c>
      <c r="O16" s="103">
        <v>634400967.73000002</v>
      </c>
      <c r="P16" s="103">
        <v>167570295.43000001</v>
      </c>
      <c r="Q16" s="103">
        <v>140379407.88</v>
      </c>
      <c r="R16" s="103">
        <v>167675825.63</v>
      </c>
      <c r="S16" s="103">
        <v>475625528.94</v>
      </c>
      <c r="T16" s="103">
        <v>210403665.62</v>
      </c>
      <c r="U16" s="103">
        <v>165382698.19</v>
      </c>
      <c r="V16" s="103">
        <v>284144297.23000002</v>
      </c>
      <c r="W16" s="144">
        <v>659930661.03999996</v>
      </c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</row>
  </sheetData>
  <mergeCells count="9">
    <mergeCell ref="H3:W3"/>
    <mergeCell ref="G3:G4"/>
    <mergeCell ref="F3:F4"/>
    <mergeCell ref="B6:F6"/>
    <mergeCell ref="B10:F10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5599-4850-4B39-B855-386B30BE31CC}">
  <sheetPr>
    <pageSetUpPr fitToPage="1"/>
  </sheetPr>
  <dimension ref="A1:AN112"/>
  <sheetViews>
    <sheetView showGridLines="0" topLeftCell="A109" workbookViewId="0">
      <selection activeCell="B8" sqref="B8:E8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1.33203125" customWidth="1"/>
    <col min="5" max="6" width="0" hidden="1" customWidth="1"/>
    <col min="7" max="7" width="8.6640625" customWidth="1"/>
    <col min="8" max="8" width="9.5546875" customWidth="1"/>
    <col min="9" max="9" width="0" hidden="1" customWidth="1"/>
    <col min="10" max="10" width="12.21875" customWidth="1"/>
    <col min="11" max="11" width="10.88671875" customWidth="1"/>
    <col min="12" max="12" width="11" customWidth="1"/>
    <col min="13" max="13" width="10.88671875" customWidth="1"/>
    <col min="14" max="14" width="0" hidden="1" customWidth="1"/>
    <col min="15" max="15" width="11.109375" customWidth="1"/>
    <col min="16" max="17" width="10.5546875" customWidth="1"/>
    <col min="18" max="18" width="0" hidden="1" customWidth="1"/>
    <col min="19" max="19" width="10.88671875" customWidth="1"/>
    <col min="20" max="20" width="11.109375" customWidth="1"/>
    <col min="21" max="21" width="10.88671875" customWidth="1"/>
    <col min="22" max="22" width="0" hidden="1" customWidth="1"/>
    <col min="23" max="23" width="10.88671875" customWidth="1"/>
    <col min="24" max="24" width="10.6640625" customWidth="1"/>
    <col min="25" max="25" width="11.21875" customWidth="1"/>
    <col min="26" max="39" width="0" hidden="1" customWidth="1"/>
    <col min="40" max="40" width="0.33203125" customWidth="1"/>
    <col min="41" max="255" width="9.109375" customWidth="1"/>
  </cols>
  <sheetData>
    <row r="1" spans="1:40" ht="15.6" customHeight="1" x14ac:dyDescent="0.25">
      <c r="A1" s="50" t="s">
        <v>285</v>
      </c>
      <c r="B1" s="1"/>
      <c r="C1" s="1"/>
      <c r="D1" s="1"/>
      <c r="E1" s="1"/>
      <c r="F1" s="1"/>
      <c r="G1" s="1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4" customHeight="1" x14ac:dyDescent="0.25">
      <c r="A2" s="50" t="s">
        <v>284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9" t="s">
        <v>261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77"/>
      <c r="C3" s="177"/>
      <c r="D3" s="177" t="s">
        <v>283</v>
      </c>
      <c r="E3" s="177" t="s">
        <v>282</v>
      </c>
      <c r="F3" s="177" t="s">
        <v>281</v>
      </c>
      <c r="G3" s="177" t="s">
        <v>280</v>
      </c>
      <c r="H3" s="171" t="s">
        <v>258</v>
      </c>
      <c r="I3" s="171" t="s">
        <v>257</v>
      </c>
      <c r="J3" s="171" t="s">
        <v>256</v>
      </c>
      <c r="K3" s="177" t="s">
        <v>255</v>
      </c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96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1"/>
    </row>
    <row r="4" spans="1:40" ht="18" customHeight="1" x14ac:dyDescent="0.25">
      <c r="A4" s="1"/>
      <c r="B4" s="180"/>
      <c r="C4" s="180"/>
      <c r="D4" s="180"/>
      <c r="E4" s="180"/>
      <c r="F4" s="180"/>
      <c r="G4" s="180"/>
      <c r="H4" s="172"/>
      <c r="I4" s="172"/>
      <c r="J4" s="172"/>
      <c r="K4" s="94" t="s">
        <v>249</v>
      </c>
      <c r="L4" s="94" t="s">
        <v>248</v>
      </c>
      <c r="M4" s="94" t="s">
        <v>247</v>
      </c>
      <c r="N4" s="94" t="s">
        <v>246</v>
      </c>
      <c r="O4" s="94" t="s">
        <v>245</v>
      </c>
      <c r="P4" s="94" t="s">
        <v>244</v>
      </c>
      <c r="Q4" s="94" t="s">
        <v>243</v>
      </c>
      <c r="R4" s="94" t="s">
        <v>242</v>
      </c>
      <c r="S4" s="94" t="s">
        <v>241</v>
      </c>
      <c r="T4" s="94" t="s">
        <v>240</v>
      </c>
      <c r="U4" s="94" t="s">
        <v>239</v>
      </c>
      <c r="V4" s="94" t="s">
        <v>238</v>
      </c>
      <c r="W4" s="94" t="s">
        <v>237</v>
      </c>
      <c r="X4" s="94" t="s">
        <v>236</v>
      </c>
      <c r="Y4" s="94" t="s">
        <v>235</v>
      </c>
      <c r="Z4" s="93" t="s">
        <v>234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1"/>
    </row>
    <row r="5" spans="1:40" s="140" customFormat="1" ht="12.6" customHeight="1" x14ac:dyDescent="0.2">
      <c r="A5" s="137"/>
      <c r="B5" s="137"/>
      <c r="C5" s="137"/>
      <c r="D5" s="138">
        <v>1</v>
      </c>
      <c r="E5" s="138"/>
      <c r="F5" s="139"/>
      <c r="G5" s="138">
        <v>2</v>
      </c>
      <c r="H5" s="138">
        <v>3</v>
      </c>
      <c r="I5" s="138"/>
      <c r="J5" s="138">
        <v>4</v>
      </c>
      <c r="K5" s="138">
        <v>5</v>
      </c>
      <c r="L5" s="138">
        <v>6</v>
      </c>
      <c r="M5" s="138">
        <v>7</v>
      </c>
      <c r="N5" s="139"/>
      <c r="O5" s="138">
        <v>8</v>
      </c>
      <c r="P5" s="138">
        <v>9</v>
      </c>
      <c r="Q5" s="138">
        <v>10</v>
      </c>
      <c r="R5" s="139"/>
      <c r="S5" s="138">
        <v>11</v>
      </c>
      <c r="T5" s="138">
        <v>12</v>
      </c>
      <c r="U5" s="138">
        <v>13</v>
      </c>
      <c r="V5" s="139"/>
      <c r="W5" s="138">
        <v>14</v>
      </c>
      <c r="X5" s="138">
        <v>15</v>
      </c>
      <c r="Y5" s="138">
        <v>16</v>
      </c>
      <c r="Z5" s="139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</row>
    <row r="6" spans="1:40" ht="25.8" customHeight="1" x14ac:dyDescent="0.25">
      <c r="A6" s="3"/>
      <c r="B6" s="173" t="s">
        <v>279</v>
      </c>
      <c r="C6" s="173"/>
      <c r="D6" s="173"/>
      <c r="E6" s="173"/>
      <c r="F6" s="73" t="s">
        <v>233</v>
      </c>
      <c r="G6" s="181"/>
      <c r="H6" s="181"/>
      <c r="I6" s="182"/>
      <c r="J6" s="27">
        <v>3079685</v>
      </c>
      <c r="K6" s="27">
        <v>237200</v>
      </c>
      <c r="L6" s="27">
        <v>401500</v>
      </c>
      <c r="M6" s="6">
        <v>243300</v>
      </c>
      <c r="N6" s="67">
        <v>882000</v>
      </c>
      <c r="O6" s="27">
        <v>234200</v>
      </c>
      <c r="P6" s="27">
        <v>275300</v>
      </c>
      <c r="Q6" s="6">
        <v>229400</v>
      </c>
      <c r="R6" s="67">
        <v>738900</v>
      </c>
      <c r="S6" s="27">
        <v>229500</v>
      </c>
      <c r="T6" s="27">
        <v>246000</v>
      </c>
      <c r="U6" s="6">
        <v>291200</v>
      </c>
      <c r="V6" s="67">
        <v>766700</v>
      </c>
      <c r="W6" s="27">
        <v>229300</v>
      </c>
      <c r="X6" s="27">
        <v>316385</v>
      </c>
      <c r="Y6" s="6">
        <v>146400</v>
      </c>
      <c r="Z6" s="67">
        <v>692085</v>
      </c>
      <c r="AA6" s="72">
        <v>3079685</v>
      </c>
      <c r="AB6" s="72">
        <v>237200</v>
      </c>
      <c r="AC6" s="72">
        <v>401500</v>
      </c>
      <c r="AD6" s="72">
        <v>243300</v>
      </c>
      <c r="AE6" s="72">
        <v>234200</v>
      </c>
      <c r="AF6" s="72">
        <v>275300</v>
      </c>
      <c r="AG6" s="72">
        <v>229400</v>
      </c>
      <c r="AH6" s="72">
        <v>229500</v>
      </c>
      <c r="AI6" s="72">
        <v>246000</v>
      </c>
      <c r="AJ6" s="72">
        <v>291200</v>
      </c>
      <c r="AK6" s="72">
        <v>229300</v>
      </c>
      <c r="AL6" s="72">
        <v>316385</v>
      </c>
      <c r="AM6" s="72">
        <v>146400</v>
      </c>
      <c r="AN6" s="1"/>
    </row>
    <row r="7" spans="1:40" ht="23.4" customHeight="1" x14ac:dyDescent="0.25">
      <c r="A7" s="3"/>
      <c r="B7" s="88" t="s">
        <v>277</v>
      </c>
      <c r="C7" s="88"/>
      <c r="D7" s="25" t="s">
        <v>278</v>
      </c>
      <c r="E7" s="87"/>
      <c r="F7" s="77">
        <v>901</v>
      </c>
      <c r="G7" s="86">
        <v>103</v>
      </c>
      <c r="H7" s="85">
        <v>300100000</v>
      </c>
      <c r="I7" s="84"/>
      <c r="J7" s="21">
        <v>3079685</v>
      </c>
      <c r="K7" s="21">
        <v>237200</v>
      </c>
      <c r="L7" s="21">
        <v>401500</v>
      </c>
      <c r="M7" s="21">
        <v>243300</v>
      </c>
      <c r="N7" s="19">
        <v>882000</v>
      </c>
      <c r="O7" s="21">
        <v>234200</v>
      </c>
      <c r="P7" s="21">
        <v>275300</v>
      </c>
      <c r="Q7" s="21">
        <v>229400</v>
      </c>
      <c r="R7" s="19">
        <v>738900</v>
      </c>
      <c r="S7" s="21">
        <v>229500</v>
      </c>
      <c r="T7" s="21">
        <v>246000</v>
      </c>
      <c r="U7" s="21">
        <v>291200</v>
      </c>
      <c r="V7" s="19">
        <v>766700</v>
      </c>
      <c r="W7" s="21">
        <v>229300</v>
      </c>
      <c r="X7" s="21">
        <v>316385</v>
      </c>
      <c r="Y7" s="21">
        <v>146400</v>
      </c>
      <c r="Z7" s="19">
        <v>692085</v>
      </c>
      <c r="AA7" s="72">
        <v>3079685</v>
      </c>
      <c r="AB7" s="72">
        <v>237200</v>
      </c>
      <c r="AC7" s="72">
        <v>401500</v>
      </c>
      <c r="AD7" s="72">
        <v>243300</v>
      </c>
      <c r="AE7" s="72">
        <v>234200</v>
      </c>
      <c r="AF7" s="72">
        <v>275300</v>
      </c>
      <c r="AG7" s="72">
        <v>229400</v>
      </c>
      <c r="AH7" s="72">
        <v>229500</v>
      </c>
      <c r="AI7" s="72">
        <v>246000</v>
      </c>
      <c r="AJ7" s="72">
        <v>291200</v>
      </c>
      <c r="AK7" s="72">
        <v>229300</v>
      </c>
      <c r="AL7" s="72">
        <v>316385</v>
      </c>
      <c r="AM7" s="72">
        <v>146400</v>
      </c>
      <c r="AN7" s="1"/>
    </row>
    <row r="8" spans="1:40" ht="33.6" customHeight="1" x14ac:dyDescent="0.25">
      <c r="A8" s="3"/>
      <c r="B8" s="173" t="s">
        <v>22</v>
      </c>
      <c r="C8" s="173"/>
      <c r="D8" s="173"/>
      <c r="E8" s="173"/>
      <c r="F8" s="73" t="s">
        <v>233</v>
      </c>
      <c r="G8" s="181"/>
      <c r="H8" s="181"/>
      <c r="I8" s="182"/>
      <c r="J8" s="27">
        <v>368474558.17000002</v>
      </c>
      <c r="K8" s="27">
        <v>10642600</v>
      </c>
      <c r="L8" s="27">
        <v>15901025.02</v>
      </c>
      <c r="M8" s="6">
        <v>15507275</v>
      </c>
      <c r="N8" s="67">
        <v>42050900.020000003</v>
      </c>
      <c r="O8" s="27">
        <v>21358642</v>
      </c>
      <c r="P8" s="27">
        <v>24285689</v>
      </c>
      <c r="Q8" s="6">
        <v>19853573</v>
      </c>
      <c r="R8" s="67">
        <v>65497904</v>
      </c>
      <c r="S8" s="27">
        <v>20132734.16</v>
      </c>
      <c r="T8" s="27">
        <v>35025005.920000002</v>
      </c>
      <c r="U8" s="6">
        <v>24463667.949999999</v>
      </c>
      <c r="V8" s="67">
        <v>79621408.030000001</v>
      </c>
      <c r="W8" s="27">
        <v>28429726.149999999</v>
      </c>
      <c r="X8" s="27">
        <v>26225975.600000001</v>
      </c>
      <c r="Y8" s="6">
        <v>126648644.37</v>
      </c>
      <c r="Z8" s="67">
        <v>181304346.12</v>
      </c>
      <c r="AA8" s="72">
        <v>368474558.17000002</v>
      </c>
      <c r="AB8" s="72">
        <v>10642600</v>
      </c>
      <c r="AC8" s="72">
        <v>15901025.02</v>
      </c>
      <c r="AD8" s="72">
        <v>15507275</v>
      </c>
      <c r="AE8" s="72">
        <v>21358642</v>
      </c>
      <c r="AF8" s="72">
        <v>24285689</v>
      </c>
      <c r="AG8" s="72">
        <v>19853573</v>
      </c>
      <c r="AH8" s="72">
        <v>20132734.16</v>
      </c>
      <c r="AI8" s="72">
        <v>35025005.920000002</v>
      </c>
      <c r="AJ8" s="72">
        <v>24463667.949999999</v>
      </c>
      <c r="AK8" s="72">
        <v>28429726.149999999</v>
      </c>
      <c r="AL8" s="72">
        <v>26225975.600000001</v>
      </c>
      <c r="AM8" s="72">
        <v>126648644.37</v>
      </c>
      <c r="AN8" s="1"/>
    </row>
    <row r="9" spans="1:40" ht="23.4" customHeight="1" x14ac:dyDescent="0.25">
      <c r="A9" s="3"/>
      <c r="B9" s="83" t="s">
        <v>277</v>
      </c>
      <c r="C9" s="83"/>
      <c r="D9" s="7" t="s">
        <v>17</v>
      </c>
      <c r="E9" s="82"/>
      <c r="F9" s="77">
        <v>902</v>
      </c>
      <c r="G9" s="81">
        <v>102</v>
      </c>
      <c r="H9" s="80">
        <v>300100000</v>
      </c>
      <c r="I9" s="79"/>
      <c r="J9" s="20">
        <v>1969700</v>
      </c>
      <c r="K9" s="20">
        <v>330600</v>
      </c>
      <c r="L9" s="20">
        <v>0</v>
      </c>
      <c r="M9" s="20">
        <v>165100</v>
      </c>
      <c r="N9" s="19">
        <v>495700</v>
      </c>
      <c r="O9" s="20">
        <v>165100</v>
      </c>
      <c r="P9" s="20">
        <v>165100</v>
      </c>
      <c r="Q9" s="20">
        <v>165100</v>
      </c>
      <c r="R9" s="19">
        <v>495300</v>
      </c>
      <c r="S9" s="20">
        <v>165100</v>
      </c>
      <c r="T9" s="20">
        <v>211100</v>
      </c>
      <c r="U9" s="20">
        <v>165100</v>
      </c>
      <c r="V9" s="19">
        <v>541300</v>
      </c>
      <c r="W9" s="20">
        <v>165100</v>
      </c>
      <c r="X9" s="20">
        <v>165100</v>
      </c>
      <c r="Y9" s="20">
        <v>107200</v>
      </c>
      <c r="Z9" s="19">
        <v>437400</v>
      </c>
      <c r="AA9" s="72">
        <v>1969700</v>
      </c>
      <c r="AB9" s="72">
        <v>330600</v>
      </c>
      <c r="AC9" s="72">
        <v>0</v>
      </c>
      <c r="AD9" s="72">
        <v>165100</v>
      </c>
      <c r="AE9" s="72">
        <v>165100</v>
      </c>
      <c r="AF9" s="72">
        <v>165100</v>
      </c>
      <c r="AG9" s="72">
        <v>165100</v>
      </c>
      <c r="AH9" s="72">
        <v>165100</v>
      </c>
      <c r="AI9" s="72">
        <v>211100</v>
      </c>
      <c r="AJ9" s="72">
        <v>165100</v>
      </c>
      <c r="AK9" s="72">
        <v>165100</v>
      </c>
      <c r="AL9" s="72">
        <v>165100</v>
      </c>
      <c r="AM9" s="72">
        <v>107200</v>
      </c>
      <c r="AN9" s="1"/>
    </row>
    <row r="10" spans="1:40" ht="23.4" customHeight="1" x14ac:dyDescent="0.25">
      <c r="A10" s="3"/>
      <c r="B10" s="56" t="s">
        <v>277</v>
      </c>
      <c r="C10" s="56"/>
      <c r="D10" s="39" t="s">
        <v>17</v>
      </c>
      <c r="E10" s="92"/>
      <c r="F10" s="77">
        <v>902</v>
      </c>
      <c r="G10" s="91">
        <v>104</v>
      </c>
      <c r="H10" s="90">
        <v>120003003</v>
      </c>
      <c r="I10" s="89"/>
      <c r="J10" s="19">
        <v>1281600</v>
      </c>
      <c r="K10" s="19">
        <v>106800</v>
      </c>
      <c r="L10" s="19">
        <v>106800</v>
      </c>
      <c r="M10" s="19">
        <v>106800</v>
      </c>
      <c r="N10" s="19">
        <v>320400</v>
      </c>
      <c r="O10" s="19">
        <v>106800</v>
      </c>
      <c r="P10" s="19">
        <v>213600</v>
      </c>
      <c r="Q10" s="19">
        <v>106800</v>
      </c>
      <c r="R10" s="19">
        <v>427200</v>
      </c>
      <c r="S10" s="19">
        <v>106800</v>
      </c>
      <c r="T10" s="19">
        <v>183400</v>
      </c>
      <c r="U10" s="19">
        <v>106800</v>
      </c>
      <c r="V10" s="19">
        <v>397000</v>
      </c>
      <c r="W10" s="19">
        <v>106800</v>
      </c>
      <c r="X10" s="19">
        <v>30200</v>
      </c>
      <c r="Y10" s="19">
        <v>0</v>
      </c>
      <c r="Z10" s="19">
        <v>137000</v>
      </c>
      <c r="AA10" s="72">
        <v>1281600</v>
      </c>
      <c r="AB10" s="72">
        <v>106800</v>
      </c>
      <c r="AC10" s="72">
        <v>106800</v>
      </c>
      <c r="AD10" s="72">
        <v>106800</v>
      </c>
      <c r="AE10" s="72">
        <v>106800</v>
      </c>
      <c r="AF10" s="72">
        <v>213600</v>
      </c>
      <c r="AG10" s="72">
        <v>106800</v>
      </c>
      <c r="AH10" s="72">
        <v>106800</v>
      </c>
      <c r="AI10" s="72">
        <v>183400</v>
      </c>
      <c r="AJ10" s="72">
        <v>106800</v>
      </c>
      <c r="AK10" s="72">
        <v>106800</v>
      </c>
      <c r="AL10" s="72">
        <v>30200</v>
      </c>
      <c r="AM10" s="72">
        <v>0</v>
      </c>
      <c r="AN10" s="1"/>
    </row>
    <row r="11" spans="1:40" ht="23.4" customHeight="1" x14ac:dyDescent="0.25">
      <c r="A11" s="3"/>
      <c r="B11" s="56" t="s">
        <v>277</v>
      </c>
      <c r="C11" s="56"/>
      <c r="D11" s="39" t="s">
        <v>17</v>
      </c>
      <c r="E11" s="92"/>
      <c r="F11" s="77">
        <v>902</v>
      </c>
      <c r="G11" s="91">
        <v>104</v>
      </c>
      <c r="H11" s="90">
        <v>120003005</v>
      </c>
      <c r="I11" s="89"/>
      <c r="J11" s="19">
        <v>640600</v>
      </c>
      <c r="K11" s="19">
        <v>53400</v>
      </c>
      <c r="L11" s="19">
        <v>53400</v>
      </c>
      <c r="M11" s="19">
        <v>53400</v>
      </c>
      <c r="N11" s="19">
        <v>160200</v>
      </c>
      <c r="O11" s="19">
        <v>53400</v>
      </c>
      <c r="P11" s="19">
        <v>53400</v>
      </c>
      <c r="Q11" s="19">
        <v>62800</v>
      </c>
      <c r="R11" s="19">
        <v>169600</v>
      </c>
      <c r="S11" s="19">
        <v>53400</v>
      </c>
      <c r="T11" s="19">
        <v>86400</v>
      </c>
      <c r="U11" s="19">
        <v>53400</v>
      </c>
      <c r="V11" s="19">
        <v>193200</v>
      </c>
      <c r="W11" s="19">
        <v>53400</v>
      </c>
      <c r="X11" s="19">
        <v>20400</v>
      </c>
      <c r="Y11" s="19">
        <v>43800</v>
      </c>
      <c r="Z11" s="19">
        <v>117600</v>
      </c>
      <c r="AA11" s="72">
        <v>640600</v>
      </c>
      <c r="AB11" s="72">
        <v>53400</v>
      </c>
      <c r="AC11" s="72">
        <v>53400</v>
      </c>
      <c r="AD11" s="72">
        <v>53400</v>
      </c>
      <c r="AE11" s="72">
        <v>53400</v>
      </c>
      <c r="AF11" s="72">
        <v>53400</v>
      </c>
      <c r="AG11" s="72">
        <v>62800</v>
      </c>
      <c r="AH11" s="72">
        <v>53400</v>
      </c>
      <c r="AI11" s="72">
        <v>86400</v>
      </c>
      <c r="AJ11" s="72">
        <v>53400</v>
      </c>
      <c r="AK11" s="72">
        <v>53400</v>
      </c>
      <c r="AL11" s="72">
        <v>20400</v>
      </c>
      <c r="AM11" s="72">
        <v>43800</v>
      </c>
      <c r="AN11" s="1"/>
    </row>
    <row r="12" spans="1:40" ht="23.4" customHeight="1" x14ac:dyDescent="0.25">
      <c r="A12" s="3"/>
      <c r="B12" s="56" t="s">
        <v>277</v>
      </c>
      <c r="C12" s="56"/>
      <c r="D12" s="39" t="s">
        <v>17</v>
      </c>
      <c r="E12" s="92"/>
      <c r="F12" s="77">
        <v>902</v>
      </c>
      <c r="G12" s="91">
        <v>104</v>
      </c>
      <c r="H12" s="90">
        <v>120003030</v>
      </c>
      <c r="I12" s="89"/>
      <c r="J12" s="19">
        <v>3458000</v>
      </c>
      <c r="K12" s="19">
        <v>290000</v>
      </c>
      <c r="L12" s="19">
        <v>290000</v>
      </c>
      <c r="M12" s="19">
        <v>290000</v>
      </c>
      <c r="N12" s="19">
        <v>870000</v>
      </c>
      <c r="O12" s="19">
        <v>290000</v>
      </c>
      <c r="P12" s="19">
        <v>290000</v>
      </c>
      <c r="Q12" s="19">
        <v>290000</v>
      </c>
      <c r="R12" s="19">
        <v>870000</v>
      </c>
      <c r="S12" s="19">
        <v>290000</v>
      </c>
      <c r="T12" s="19">
        <v>290000</v>
      </c>
      <c r="U12" s="19">
        <v>290000</v>
      </c>
      <c r="V12" s="19">
        <v>870000</v>
      </c>
      <c r="W12" s="19">
        <v>290000</v>
      </c>
      <c r="X12" s="19">
        <v>280000</v>
      </c>
      <c r="Y12" s="19">
        <v>278000</v>
      </c>
      <c r="Z12" s="19">
        <v>848000</v>
      </c>
      <c r="AA12" s="72">
        <v>3458000</v>
      </c>
      <c r="AB12" s="72">
        <v>290000</v>
      </c>
      <c r="AC12" s="72">
        <v>290000</v>
      </c>
      <c r="AD12" s="72">
        <v>290000</v>
      </c>
      <c r="AE12" s="72">
        <v>290000</v>
      </c>
      <c r="AF12" s="72">
        <v>290000</v>
      </c>
      <c r="AG12" s="72">
        <v>290000</v>
      </c>
      <c r="AH12" s="72">
        <v>290000</v>
      </c>
      <c r="AI12" s="72">
        <v>290000</v>
      </c>
      <c r="AJ12" s="72">
        <v>290000</v>
      </c>
      <c r="AK12" s="72">
        <v>290000</v>
      </c>
      <c r="AL12" s="72">
        <v>280000</v>
      </c>
      <c r="AM12" s="72">
        <v>278000</v>
      </c>
      <c r="AN12" s="1"/>
    </row>
    <row r="13" spans="1:40" ht="23.4" customHeight="1" x14ac:dyDescent="0.25">
      <c r="A13" s="3"/>
      <c r="B13" s="56" t="s">
        <v>277</v>
      </c>
      <c r="C13" s="56"/>
      <c r="D13" s="39" t="s">
        <v>17</v>
      </c>
      <c r="E13" s="92"/>
      <c r="F13" s="77">
        <v>902</v>
      </c>
      <c r="G13" s="91">
        <v>104</v>
      </c>
      <c r="H13" s="90">
        <v>300100000</v>
      </c>
      <c r="I13" s="89"/>
      <c r="J13" s="19">
        <v>82487988.879999995</v>
      </c>
      <c r="K13" s="19">
        <v>6680500</v>
      </c>
      <c r="L13" s="19">
        <v>7136500</v>
      </c>
      <c r="M13" s="19">
        <v>7016600</v>
      </c>
      <c r="N13" s="19">
        <v>20833600</v>
      </c>
      <c r="O13" s="19">
        <v>5942000</v>
      </c>
      <c r="P13" s="19">
        <v>6238100</v>
      </c>
      <c r="Q13" s="19">
        <v>6750100</v>
      </c>
      <c r="R13" s="19">
        <v>18930200</v>
      </c>
      <c r="S13" s="19">
        <v>7056200</v>
      </c>
      <c r="T13" s="19">
        <v>6253100</v>
      </c>
      <c r="U13" s="19">
        <v>6155125.5499999998</v>
      </c>
      <c r="V13" s="19">
        <v>19464425.550000001</v>
      </c>
      <c r="W13" s="19">
        <v>6444100</v>
      </c>
      <c r="X13" s="19">
        <v>6862800</v>
      </c>
      <c r="Y13" s="19">
        <v>9952863.3300000001</v>
      </c>
      <c r="Z13" s="19">
        <v>23259763.329999998</v>
      </c>
      <c r="AA13" s="72">
        <v>82487988.879999995</v>
      </c>
      <c r="AB13" s="72">
        <v>6680500</v>
      </c>
      <c r="AC13" s="72">
        <v>7136500</v>
      </c>
      <c r="AD13" s="72">
        <v>7016600</v>
      </c>
      <c r="AE13" s="72">
        <v>5942000</v>
      </c>
      <c r="AF13" s="72">
        <v>6238100</v>
      </c>
      <c r="AG13" s="72">
        <v>6750100</v>
      </c>
      <c r="AH13" s="72">
        <v>7056200</v>
      </c>
      <c r="AI13" s="72">
        <v>6253100</v>
      </c>
      <c r="AJ13" s="72">
        <v>6155125.5499999998</v>
      </c>
      <c r="AK13" s="72">
        <v>6444100</v>
      </c>
      <c r="AL13" s="72">
        <v>6862800</v>
      </c>
      <c r="AM13" s="72">
        <v>9952863.3300000001</v>
      </c>
      <c r="AN13" s="1"/>
    </row>
    <row r="14" spans="1:40" ht="23.4" customHeight="1" x14ac:dyDescent="0.25">
      <c r="A14" s="3"/>
      <c r="B14" s="56" t="s">
        <v>277</v>
      </c>
      <c r="C14" s="56"/>
      <c r="D14" s="39" t="s">
        <v>17</v>
      </c>
      <c r="E14" s="92"/>
      <c r="F14" s="77">
        <v>902</v>
      </c>
      <c r="G14" s="91">
        <v>104</v>
      </c>
      <c r="H14" s="90">
        <v>400100001</v>
      </c>
      <c r="I14" s="89"/>
      <c r="J14" s="19">
        <v>1169700</v>
      </c>
      <c r="K14" s="19">
        <v>71200</v>
      </c>
      <c r="L14" s="19">
        <v>71200</v>
      </c>
      <c r="M14" s="19">
        <v>150025</v>
      </c>
      <c r="N14" s="19">
        <v>292425</v>
      </c>
      <c r="O14" s="19">
        <v>386300</v>
      </c>
      <c r="P14" s="19">
        <v>71200</v>
      </c>
      <c r="Q14" s="19">
        <v>71200</v>
      </c>
      <c r="R14" s="19">
        <v>528700</v>
      </c>
      <c r="S14" s="19">
        <v>71200</v>
      </c>
      <c r="T14" s="19">
        <v>71200</v>
      </c>
      <c r="U14" s="19">
        <v>71200</v>
      </c>
      <c r="V14" s="19">
        <v>213600</v>
      </c>
      <c r="W14" s="19">
        <v>71200</v>
      </c>
      <c r="X14" s="19">
        <v>63775</v>
      </c>
      <c r="Y14" s="19">
        <v>0</v>
      </c>
      <c r="Z14" s="19">
        <v>134975</v>
      </c>
      <c r="AA14" s="72">
        <v>1169700</v>
      </c>
      <c r="AB14" s="72">
        <v>71200</v>
      </c>
      <c r="AC14" s="72">
        <v>71200</v>
      </c>
      <c r="AD14" s="72">
        <v>150025</v>
      </c>
      <c r="AE14" s="72">
        <v>386300</v>
      </c>
      <c r="AF14" s="72">
        <v>71200</v>
      </c>
      <c r="AG14" s="72">
        <v>71200</v>
      </c>
      <c r="AH14" s="72">
        <v>71200</v>
      </c>
      <c r="AI14" s="72">
        <v>71200</v>
      </c>
      <c r="AJ14" s="72">
        <v>71200</v>
      </c>
      <c r="AK14" s="72">
        <v>71200</v>
      </c>
      <c r="AL14" s="72">
        <v>63775</v>
      </c>
      <c r="AM14" s="72">
        <v>0</v>
      </c>
      <c r="AN14" s="1"/>
    </row>
    <row r="15" spans="1:40" ht="23.4" customHeight="1" x14ac:dyDescent="0.25">
      <c r="A15" s="3"/>
      <c r="B15" s="56" t="s">
        <v>277</v>
      </c>
      <c r="C15" s="56"/>
      <c r="D15" s="39" t="s">
        <v>17</v>
      </c>
      <c r="E15" s="92"/>
      <c r="F15" s="77">
        <v>902</v>
      </c>
      <c r="G15" s="91">
        <v>104</v>
      </c>
      <c r="H15" s="90">
        <v>400100006</v>
      </c>
      <c r="I15" s="89"/>
      <c r="J15" s="19">
        <v>1993625.02</v>
      </c>
      <c r="K15" s="19">
        <v>20000</v>
      </c>
      <c r="L15" s="19">
        <v>46725.02</v>
      </c>
      <c r="M15" s="19">
        <v>192600</v>
      </c>
      <c r="N15" s="19">
        <v>259325.02</v>
      </c>
      <c r="O15" s="19">
        <v>192600</v>
      </c>
      <c r="P15" s="19">
        <v>192600</v>
      </c>
      <c r="Q15" s="19">
        <v>192600</v>
      </c>
      <c r="R15" s="19">
        <v>577800</v>
      </c>
      <c r="S15" s="19">
        <v>192600</v>
      </c>
      <c r="T15" s="19">
        <v>192600</v>
      </c>
      <c r="U15" s="19">
        <v>192600</v>
      </c>
      <c r="V15" s="19">
        <v>577800</v>
      </c>
      <c r="W15" s="19">
        <v>192600</v>
      </c>
      <c r="X15" s="19">
        <v>192600</v>
      </c>
      <c r="Y15" s="19">
        <v>193500</v>
      </c>
      <c r="Z15" s="19">
        <v>578700</v>
      </c>
      <c r="AA15" s="72">
        <v>1993625.02</v>
      </c>
      <c r="AB15" s="72">
        <v>20000</v>
      </c>
      <c r="AC15" s="72">
        <v>46725.02</v>
      </c>
      <c r="AD15" s="72">
        <v>192600</v>
      </c>
      <c r="AE15" s="72">
        <v>192600</v>
      </c>
      <c r="AF15" s="72">
        <v>192600</v>
      </c>
      <c r="AG15" s="72">
        <v>192600</v>
      </c>
      <c r="AH15" s="72">
        <v>192600</v>
      </c>
      <c r="AI15" s="72">
        <v>192600</v>
      </c>
      <c r="AJ15" s="72">
        <v>192600</v>
      </c>
      <c r="AK15" s="72">
        <v>192600</v>
      </c>
      <c r="AL15" s="72">
        <v>192600</v>
      </c>
      <c r="AM15" s="72">
        <v>193500</v>
      </c>
      <c r="AN15" s="1"/>
    </row>
    <row r="16" spans="1:40" ht="23.4" customHeight="1" x14ac:dyDescent="0.25">
      <c r="A16" s="3"/>
      <c r="B16" s="56" t="s">
        <v>277</v>
      </c>
      <c r="C16" s="56"/>
      <c r="D16" s="39" t="s">
        <v>17</v>
      </c>
      <c r="E16" s="92"/>
      <c r="F16" s="77">
        <v>902</v>
      </c>
      <c r="G16" s="91">
        <v>107</v>
      </c>
      <c r="H16" s="90">
        <v>300100000</v>
      </c>
      <c r="I16" s="89"/>
      <c r="J16" s="19">
        <v>4214700</v>
      </c>
      <c r="K16" s="19">
        <v>0</v>
      </c>
      <c r="L16" s="19">
        <v>0</v>
      </c>
      <c r="M16" s="19">
        <v>0</v>
      </c>
      <c r="N16" s="19">
        <v>0</v>
      </c>
      <c r="O16" s="19">
        <v>4214700</v>
      </c>
      <c r="P16" s="19">
        <v>0</v>
      </c>
      <c r="Q16" s="19">
        <v>0</v>
      </c>
      <c r="R16" s="19">
        <v>4214700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72">
        <v>4214700</v>
      </c>
      <c r="AB16" s="72">
        <v>0</v>
      </c>
      <c r="AC16" s="72">
        <v>0</v>
      </c>
      <c r="AD16" s="72">
        <v>0</v>
      </c>
      <c r="AE16" s="72">
        <v>4214700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1"/>
    </row>
    <row r="17" spans="1:40" ht="23.4" customHeight="1" x14ac:dyDescent="0.25">
      <c r="A17" s="3"/>
      <c r="B17" s="56" t="s">
        <v>277</v>
      </c>
      <c r="C17" s="56"/>
      <c r="D17" s="39" t="s">
        <v>17</v>
      </c>
      <c r="E17" s="92"/>
      <c r="F17" s="77">
        <v>902</v>
      </c>
      <c r="G17" s="91">
        <v>111</v>
      </c>
      <c r="H17" s="90">
        <v>300100000</v>
      </c>
      <c r="I17" s="89"/>
      <c r="J17" s="19">
        <v>22919454.190000001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22919454.190000001</v>
      </c>
      <c r="Z17" s="19">
        <v>22919454.190000001</v>
      </c>
      <c r="AA17" s="72">
        <v>22919454.190000001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22919454.190000001</v>
      </c>
      <c r="AN17" s="1"/>
    </row>
    <row r="18" spans="1:40" ht="23.4" customHeight="1" x14ac:dyDescent="0.25">
      <c r="A18" s="3"/>
      <c r="B18" s="56" t="s">
        <v>277</v>
      </c>
      <c r="C18" s="56"/>
      <c r="D18" s="39" t="s">
        <v>17</v>
      </c>
      <c r="E18" s="92"/>
      <c r="F18" s="77">
        <v>902</v>
      </c>
      <c r="G18" s="91">
        <v>113</v>
      </c>
      <c r="H18" s="90">
        <v>120002011</v>
      </c>
      <c r="I18" s="89"/>
      <c r="J18" s="19">
        <v>2332300</v>
      </c>
      <c r="K18" s="19">
        <v>100</v>
      </c>
      <c r="L18" s="19">
        <v>0</v>
      </c>
      <c r="M18" s="19">
        <v>0</v>
      </c>
      <c r="N18" s="19">
        <v>100</v>
      </c>
      <c r="O18" s="19">
        <v>251000</v>
      </c>
      <c r="P18" s="19">
        <v>0</v>
      </c>
      <c r="Q18" s="19">
        <v>0</v>
      </c>
      <c r="R18" s="19">
        <v>251000</v>
      </c>
      <c r="S18" s="19">
        <v>168485.49</v>
      </c>
      <c r="T18" s="19">
        <v>1527814.51</v>
      </c>
      <c r="U18" s="19">
        <v>384900</v>
      </c>
      <c r="V18" s="19">
        <v>2081200</v>
      </c>
      <c r="W18" s="19">
        <v>0</v>
      </c>
      <c r="X18" s="19">
        <v>0</v>
      </c>
      <c r="Y18" s="19">
        <v>0</v>
      </c>
      <c r="Z18" s="19">
        <v>0</v>
      </c>
      <c r="AA18" s="72">
        <v>2332300</v>
      </c>
      <c r="AB18" s="72">
        <v>100</v>
      </c>
      <c r="AC18" s="72">
        <v>0</v>
      </c>
      <c r="AD18" s="72">
        <v>0</v>
      </c>
      <c r="AE18" s="72">
        <v>251000</v>
      </c>
      <c r="AF18" s="72">
        <v>0</v>
      </c>
      <c r="AG18" s="72">
        <v>0</v>
      </c>
      <c r="AH18" s="72">
        <v>168485.49</v>
      </c>
      <c r="AI18" s="72">
        <v>1527814.51</v>
      </c>
      <c r="AJ18" s="72">
        <v>384900</v>
      </c>
      <c r="AK18" s="72">
        <v>0</v>
      </c>
      <c r="AL18" s="72">
        <v>0</v>
      </c>
      <c r="AM18" s="72">
        <v>0</v>
      </c>
      <c r="AN18" s="1"/>
    </row>
    <row r="19" spans="1:40" ht="23.4" customHeight="1" x14ac:dyDescent="0.25">
      <c r="A19" s="3"/>
      <c r="B19" s="56" t="s">
        <v>277</v>
      </c>
      <c r="C19" s="56"/>
      <c r="D19" s="39" t="s">
        <v>17</v>
      </c>
      <c r="E19" s="92"/>
      <c r="F19" s="77">
        <v>902</v>
      </c>
      <c r="G19" s="91">
        <v>113</v>
      </c>
      <c r="H19" s="90">
        <v>300100000</v>
      </c>
      <c r="I19" s="89"/>
      <c r="J19" s="19">
        <v>52285350.799999997</v>
      </c>
      <c r="K19" s="19">
        <v>2088800</v>
      </c>
      <c r="L19" s="19">
        <v>5290500</v>
      </c>
      <c r="M19" s="19">
        <v>4342700</v>
      </c>
      <c r="N19" s="19">
        <v>11722000</v>
      </c>
      <c r="O19" s="19">
        <v>5843400</v>
      </c>
      <c r="P19" s="19">
        <v>4788600</v>
      </c>
      <c r="Q19" s="19">
        <v>5710000</v>
      </c>
      <c r="R19" s="19">
        <v>16342000</v>
      </c>
      <c r="S19" s="19">
        <v>3048681.97</v>
      </c>
      <c r="T19" s="19">
        <v>2464930.41</v>
      </c>
      <c r="U19" s="19">
        <v>4331800</v>
      </c>
      <c r="V19" s="19">
        <v>9845412.3800000008</v>
      </c>
      <c r="W19" s="19">
        <v>3214700</v>
      </c>
      <c r="X19" s="19">
        <v>4776582.5</v>
      </c>
      <c r="Y19" s="19">
        <v>6384655.9199999999</v>
      </c>
      <c r="Z19" s="19">
        <v>14375938.42</v>
      </c>
      <c r="AA19" s="72">
        <v>52285350.799999997</v>
      </c>
      <c r="AB19" s="72">
        <v>2088800</v>
      </c>
      <c r="AC19" s="72">
        <v>5290500</v>
      </c>
      <c r="AD19" s="72">
        <v>4342700</v>
      </c>
      <c r="AE19" s="72">
        <v>5843400</v>
      </c>
      <c r="AF19" s="72">
        <v>4788600</v>
      </c>
      <c r="AG19" s="72">
        <v>5710000</v>
      </c>
      <c r="AH19" s="72">
        <v>3048681.97</v>
      </c>
      <c r="AI19" s="72">
        <v>2464930.41</v>
      </c>
      <c r="AJ19" s="72">
        <v>4331800</v>
      </c>
      <c r="AK19" s="72">
        <v>3214700</v>
      </c>
      <c r="AL19" s="72">
        <v>4776582.5</v>
      </c>
      <c r="AM19" s="72">
        <v>6384655.9199999999</v>
      </c>
      <c r="AN19" s="1"/>
    </row>
    <row r="20" spans="1:40" ht="23.4" customHeight="1" x14ac:dyDescent="0.25">
      <c r="A20" s="3"/>
      <c r="B20" s="56" t="s">
        <v>277</v>
      </c>
      <c r="C20" s="56"/>
      <c r="D20" s="39" t="s">
        <v>17</v>
      </c>
      <c r="E20" s="92"/>
      <c r="F20" s="77">
        <v>902</v>
      </c>
      <c r="G20" s="91">
        <v>309</v>
      </c>
      <c r="H20" s="90">
        <v>120003360</v>
      </c>
      <c r="I20" s="89"/>
      <c r="J20" s="19">
        <v>66000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66000</v>
      </c>
      <c r="Z20" s="19">
        <v>66000</v>
      </c>
      <c r="AA20" s="72">
        <v>66000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66000</v>
      </c>
      <c r="AN20" s="1"/>
    </row>
    <row r="21" spans="1:40" ht="23.4" customHeight="1" x14ac:dyDescent="0.25">
      <c r="A21" s="3"/>
      <c r="B21" s="56" t="s">
        <v>277</v>
      </c>
      <c r="C21" s="56"/>
      <c r="D21" s="39" t="s">
        <v>17</v>
      </c>
      <c r="E21" s="92"/>
      <c r="F21" s="77">
        <v>902</v>
      </c>
      <c r="G21" s="91">
        <v>309</v>
      </c>
      <c r="H21" s="90">
        <v>120003460</v>
      </c>
      <c r="I21" s="89"/>
      <c r="J21" s="19">
        <v>66000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66000</v>
      </c>
      <c r="Z21" s="19">
        <v>66000</v>
      </c>
      <c r="AA21" s="72">
        <v>66000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66000</v>
      </c>
      <c r="AN21" s="1"/>
    </row>
    <row r="22" spans="1:40" ht="23.4" customHeight="1" x14ac:dyDescent="0.25">
      <c r="A22" s="3"/>
      <c r="B22" s="56" t="s">
        <v>277</v>
      </c>
      <c r="C22" s="56"/>
      <c r="D22" s="39" t="s">
        <v>17</v>
      </c>
      <c r="E22" s="92"/>
      <c r="F22" s="77">
        <v>902</v>
      </c>
      <c r="G22" s="91">
        <v>309</v>
      </c>
      <c r="H22" s="90">
        <v>300100000</v>
      </c>
      <c r="I22" s="89"/>
      <c r="J22" s="19">
        <v>21305949.149999999</v>
      </c>
      <c r="K22" s="19">
        <v>327000</v>
      </c>
      <c r="L22" s="19">
        <v>1947000</v>
      </c>
      <c r="M22" s="19">
        <v>1736000</v>
      </c>
      <c r="N22" s="19">
        <v>4010000</v>
      </c>
      <c r="O22" s="19">
        <v>2961300</v>
      </c>
      <c r="P22" s="19">
        <v>652000</v>
      </c>
      <c r="Q22" s="19">
        <v>1633000</v>
      </c>
      <c r="R22" s="19">
        <v>5246300</v>
      </c>
      <c r="S22" s="19">
        <v>1674093.47</v>
      </c>
      <c r="T22" s="19">
        <v>1689000</v>
      </c>
      <c r="U22" s="19">
        <v>2167500</v>
      </c>
      <c r="V22" s="19">
        <v>5530593.4699999997</v>
      </c>
      <c r="W22" s="19">
        <v>2012300</v>
      </c>
      <c r="X22" s="19">
        <v>1866206.53</v>
      </c>
      <c r="Y22" s="19">
        <v>2640549.15</v>
      </c>
      <c r="Z22" s="19">
        <v>6519055.6799999997</v>
      </c>
      <c r="AA22" s="72">
        <v>21305949.149999999</v>
      </c>
      <c r="AB22" s="72">
        <v>327000</v>
      </c>
      <c r="AC22" s="72">
        <v>1947000</v>
      </c>
      <c r="AD22" s="72">
        <v>1736000</v>
      </c>
      <c r="AE22" s="72">
        <v>2961300</v>
      </c>
      <c r="AF22" s="72">
        <v>652000</v>
      </c>
      <c r="AG22" s="72">
        <v>1633000</v>
      </c>
      <c r="AH22" s="72">
        <v>1674093.47</v>
      </c>
      <c r="AI22" s="72">
        <v>1689000</v>
      </c>
      <c r="AJ22" s="72">
        <v>2167500</v>
      </c>
      <c r="AK22" s="72">
        <v>2012300</v>
      </c>
      <c r="AL22" s="72">
        <v>1866206.53</v>
      </c>
      <c r="AM22" s="72">
        <v>2640549.15</v>
      </c>
      <c r="AN22" s="1"/>
    </row>
    <row r="23" spans="1:40" ht="23.4" customHeight="1" x14ac:dyDescent="0.25">
      <c r="A23" s="3"/>
      <c r="B23" s="56" t="s">
        <v>277</v>
      </c>
      <c r="C23" s="56"/>
      <c r="D23" s="39" t="s">
        <v>17</v>
      </c>
      <c r="E23" s="92"/>
      <c r="F23" s="77">
        <v>902</v>
      </c>
      <c r="G23" s="91">
        <v>309</v>
      </c>
      <c r="H23" s="90">
        <v>400100002</v>
      </c>
      <c r="I23" s="89"/>
      <c r="J23" s="19">
        <v>2808600</v>
      </c>
      <c r="K23" s="19">
        <v>234050</v>
      </c>
      <c r="L23" s="19">
        <v>234050</v>
      </c>
      <c r="M23" s="19">
        <v>234050</v>
      </c>
      <c r="N23" s="19">
        <v>702150</v>
      </c>
      <c r="O23" s="19">
        <v>234050</v>
      </c>
      <c r="P23" s="19">
        <v>234050</v>
      </c>
      <c r="Q23" s="19">
        <v>234050</v>
      </c>
      <c r="R23" s="19">
        <v>702150</v>
      </c>
      <c r="S23" s="19">
        <v>234050</v>
      </c>
      <c r="T23" s="19">
        <v>234050</v>
      </c>
      <c r="U23" s="19">
        <v>234050</v>
      </c>
      <c r="V23" s="19">
        <v>702150</v>
      </c>
      <c r="W23" s="19">
        <v>234050</v>
      </c>
      <c r="X23" s="19">
        <v>234050</v>
      </c>
      <c r="Y23" s="19">
        <v>234050</v>
      </c>
      <c r="Z23" s="19">
        <v>702150</v>
      </c>
      <c r="AA23" s="72">
        <v>2808600</v>
      </c>
      <c r="AB23" s="72">
        <v>234050</v>
      </c>
      <c r="AC23" s="72">
        <v>234050</v>
      </c>
      <c r="AD23" s="72">
        <v>234050</v>
      </c>
      <c r="AE23" s="72">
        <v>234050</v>
      </c>
      <c r="AF23" s="72">
        <v>234050</v>
      </c>
      <c r="AG23" s="72">
        <v>234050</v>
      </c>
      <c r="AH23" s="72">
        <v>234050</v>
      </c>
      <c r="AI23" s="72">
        <v>234050</v>
      </c>
      <c r="AJ23" s="72">
        <v>234050</v>
      </c>
      <c r="AK23" s="72">
        <v>234050</v>
      </c>
      <c r="AL23" s="72">
        <v>234050</v>
      </c>
      <c r="AM23" s="72">
        <v>234050</v>
      </c>
      <c r="AN23" s="1"/>
    </row>
    <row r="24" spans="1:40" ht="23.4" customHeight="1" x14ac:dyDescent="0.25">
      <c r="A24" s="3"/>
      <c r="B24" s="56" t="s">
        <v>277</v>
      </c>
      <c r="C24" s="56"/>
      <c r="D24" s="39" t="s">
        <v>17</v>
      </c>
      <c r="E24" s="92"/>
      <c r="F24" s="77">
        <v>902</v>
      </c>
      <c r="G24" s="91">
        <v>405</v>
      </c>
      <c r="H24" s="90">
        <v>120003019</v>
      </c>
      <c r="I24" s="89"/>
      <c r="J24" s="19">
        <v>250800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250800</v>
      </c>
      <c r="Z24" s="19">
        <v>250800</v>
      </c>
      <c r="AA24" s="72">
        <v>250800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250800</v>
      </c>
      <c r="AN24" s="1"/>
    </row>
    <row r="25" spans="1:40" ht="23.4" customHeight="1" x14ac:dyDescent="0.25">
      <c r="A25" s="3"/>
      <c r="B25" s="56" t="s">
        <v>277</v>
      </c>
      <c r="C25" s="56"/>
      <c r="D25" s="39" t="s">
        <v>17</v>
      </c>
      <c r="E25" s="92"/>
      <c r="F25" s="77">
        <v>902</v>
      </c>
      <c r="G25" s="91">
        <v>405</v>
      </c>
      <c r="H25" s="90">
        <v>120003038</v>
      </c>
      <c r="I25" s="89"/>
      <c r="J25" s="19">
        <v>14716200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9973877.75</v>
      </c>
      <c r="X25" s="19">
        <v>1771433.9</v>
      </c>
      <c r="Y25" s="19">
        <v>2970888.35</v>
      </c>
      <c r="Z25" s="19">
        <v>14716200</v>
      </c>
      <c r="AA25" s="72">
        <v>14716200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9973877.75</v>
      </c>
      <c r="AL25" s="72">
        <v>1771433.9</v>
      </c>
      <c r="AM25" s="72">
        <v>2970888.35</v>
      </c>
      <c r="AN25" s="1"/>
    </row>
    <row r="26" spans="1:40" ht="23.4" customHeight="1" x14ac:dyDescent="0.25">
      <c r="A26" s="3"/>
      <c r="B26" s="56" t="s">
        <v>277</v>
      </c>
      <c r="C26" s="56"/>
      <c r="D26" s="39" t="s">
        <v>17</v>
      </c>
      <c r="E26" s="92"/>
      <c r="F26" s="77">
        <v>902</v>
      </c>
      <c r="G26" s="91">
        <v>409</v>
      </c>
      <c r="H26" s="90">
        <v>300100000</v>
      </c>
      <c r="I26" s="89"/>
      <c r="J26" s="19">
        <v>2940097.95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890000</v>
      </c>
      <c r="Q26" s="19">
        <v>0</v>
      </c>
      <c r="R26" s="19">
        <v>890000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2050097.95</v>
      </c>
      <c r="Z26" s="19">
        <v>2050097.95</v>
      </c>
      <c r="AA26" s="72">
        <v>2940097.95</v>
      </c>
      <c r="AB26" s="72">
        <v>0</v>
      </c>
      <c r="AC26" s="72">
        <v>0</v>
      </c>
      <c r="AD26" s="72">
        <v>0</v>
      </c>
      <c r="AE26" s="72">
        <v>0</v>
      </c>
      <c r="AF26" s="72">
        <v>890000</v>
      </c>
      <c r="AG26" s="72">
        <v>0</v>
      </c>
      <c r="AH26" s="72">
        <v>0</v>
      </c>
      <c r="AI26" s="72">
        <v>0</v>
      </c>
      <c r="AJ26" s="72">
        <v>0</v>
      </c>
      <c r="AK26" s="72">
        <v>0</v>
      </c>
      <c r="AL26" s="72">
        <v>0</v>
      </c>
      <c r="AM26" s="72">
        <v>2050097.95</v>
      </c>
      <c r="AN26" s="1"/>
    </row>
    <row r="27" spans="1:40" ht="23.4" customHeight="1" x14ac:dyDescent="0.25">
      <c r="A27" s="3"/>
      <c r="B27" s="56" t="s">
        <v>277</v>
      </c>
      <c r="C27" s="56"/>
      <c r="D27" s="39" t="s">
        <v>17</v>
      </c>
      <c r="E27" s="92"/>
      <c r="F27" s="77">
        <v>902</v>
      </c>
      <c r="G27" s="91">
        <v>412</v>
      </c>
      <c r="H27" s="90">
        <v>300100000</v>
      </c>
      <c r="I27" s="89"/>
      <c r="J27" s="19">
        <v>1255400</v>
      </c>
      <c r="K27" s="19">
        <v>0</v>
      </c>
      <c r="L27" s="19">
        <v>30000</v>
      </c>
      <c r="M27" s="19">
        <v>30000</v>
      </c>
      <c r="N27" s="19">
        <v>60000</v>
      </c>
      <c r="O27" s="19">
        <v>30000</v>
      </c>
      <c r="P27" s="19">
        <v>30000</v>
      </c>
      <c r="Q27" s="19">
        <v>30000</v>
      </c>
      <c r="R27" s="19">
        <v>90000</v>
      </c>
      <c r="S27" s="19">
        <v>30000</v>
      </c>
      <c r="T27" s="19">
        <v>210000</v>
      </c>
      <c r="U27" s="19">
        <v>372000</v>
      </c>
      <c r="V27" s="19">
        <v>612000</v>
      </c>
      <c r="W27" s="19">
        <v>77000</v>
      </c>
      <c r="X27" s="19">
        <v>210000</v>
      </c>
      <c r="Y27" s="19">
        <v>206400</v>
      </c>
      <c r="Z27" s="19">
        <v>493400</v>
      </c>
      <c r="AA27" s="72">
        <v>1255400</v>
      </c>
      <c r="AB27" s="72">
        <v>0</v>
      </c>
      <c r="AC27" s="72">
        <v>30000</v>
      </c>
      <c r="AD27" s="72">
        <v>30000</v>
      </c>
      <c r="AE27" s="72">
        <v>30000</v>
      </c>
      <c r="AF27" s="72">
        <v>30000</v>
      </c>
      <c r="AG27" s="72">
        <v>30000</v>
      </c>
      <c r="AH27" s="72">
        <v>30000</v>
      </c>
      <c r="AI27" s="72">
        <v>210000</v>
      </c>
      <c r="AJ27" s="72">
        <v>372000</v>
      </c>
      <c r="AK27" s="72">
        <v>77000</v>
      </c>
      <c r="AL27" s="72">
        <v>210000</v>
      </c>
      <c r="AM27" s="72">
        <v>206400</v>
      </c>
      <c r="AN27" s="1"/>
    </row>
    <row r="28" spans="1:40" ht="23.4" customHeight="1" x14ac:dyDescent="0.25">
      <c r="A28" s="3"/>
      <c r="B28" s="56" t="s">
        <v>277</v>
      </c>
      <c r="C28" s="56"/>
      <c r="D28" s="39" t="s">
        <v>17</v>
      </c>
      <c r="E28" s="92"/>
      <c r="F28" s="77">
        <v>902</v>
      </c>
      <c r="G28" s="91">
        <v>502</v>
      </c>
      <c r="H28" s="90">
        <v>300100000</v>
      </c>
      <c r="I28" s="89"/>
      <c r="J28" s="19">
        <v>15256552.4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480000</v>
      </c>
      <c r="R28" s="19">
        <v>480000</v>
      </c>
      <c r="S28" s="19">
        <v>0</v>
      </c>
      <c r="T28" s="19">
        <v>2260000</v>
      </c>
      <c r="U28" s="19">
        <v>5238000</v>
      </c>
      <c r="V28" s="19">
        <v>7498000</v>
      </c>
      <c r="W28" s="19">
        <v>556728.4</v>
      </c>
      <c r="X28" s="19">
        <v>2477824</v>
      </c>
      <c r="Y28" s="19">
        <v>4244000</v>
      </c>
      <c r="Z28" s="19">
        <v>7278552.4000000004</v>
      </c>
      <c r="AA28" s="72">
        <v>15256552.4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480000</v>
      </c>
      <c r="AH28" s="72">
        <v>0</v>
      </c>
      <c r="AI28" s="72">
        <v>2260000</v>
      </c>
      <c r="AJ28" s="72">
        <v>5238000</v>
      </c>
      <c r="AK28" s="72">
        <v>556728.4</v>
      </c>
      <c r="AL28" s="72">
        <v>2477824</v>
      </c>
      <c r="AM28" s="72">
        <v>4244000</v>
      </c>
      <c r="AN28" s="1"/>
    </row>
    <row r="29" spans="1:40" ht="23.4" customHeight="1" x14ac:dyDescent="0.25">
      <c r="A29" s="3"/>
      <c r="B29" s="56" t="s">
        <v>277</v>
      </c>
      <c r="C29" s="56"/>
      <c r="D29" s="39" t="s">
        <v>17</v>
      </c>
      <c r="E29" s="92"/>
      <c r="F29" s="77">
        <v>902</v>
      </c>
      <c r="G29" s="91">
        <v>605</v>
      </c>
      <c r="H29" s="90">
        <v>300100000</v>
      </c>
      <c r="I29" s="89"/>
      <c r="J29" s="19">
        <v>480000.5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110000</v>
      </c>
      <c r="Q29" s="19">
        <v>0</v>
      </c>
      <c r="R29" s="19">
        <v>110000</v>
      </c>
      <c r="S29" s="19">
        <v>370000.5</v>
      </c>
      <c r="T29" s="19">
        <v>0</v>
      </c>
      <c r="U29" s="19">
        <v>0</v>
      </c>
      <c r="V29" s="19">
        <v>370000.5</v>
      </c>
      <c r="W29" s="19">
        <v>0</v>
      </c>
      <c r="X29" s="19">
        <v>0</v>
      </c>
      <c r="Y29" s="19">
        <v>0</v>
      </c>
      <c r="Z29" s="19">
        <v>0</v>
      </c>
      <c r="AA29" s="72">
        <v>480000.5</v>
      </c>
      <c r="AB29" s="72">
        <v>0</v>
      </c>
      <c r="AC29" s="72">
        <v>0</v>
      </c>
      <c r="AD29" s="72">
        <v>0</v>
      </c>
      <c r="AE29" s="72">
        <v>0</v>
      </c>
      <c r="AF29" s="72">
        <v>110000</v>
      </c>
      <c r="AG29" s="72">
        <v>0</v>
      </c>
      <c r="AH29" s="72">
        <v>370000.5</v>
      </c>
      <c r="AI29" s="72">
        <v>0</v>
      </c>
      <c r="AJ29" s="72">
        <v>0</v>
      </c>
      <c r="AK29" s="72">
        <v>0</v>
      </c>
      <c r="AL29" s="72">
        <v>0</v>
      </c>
      <c r="AM29" s="72">
        <v>0</v>
      </c>
      <c r="AN29" s="1"/>
    </row>
    <row r="30" spans="1:40" ht="23.4" customHeight="1" x14ac:dyDescent="0.25">
      <c r="A30" s="3"/>
      <c r="B30" s="56" t="s">
        <v>277</v>
      </c>
      <c r="C30" s="56"/>
      <c r="D30" s="39" t="s">
        <v>17</v>
      </c>
      <c r="E30" s="92"/>
      <c r="F30" s="77">
        <v>902</v>
      </c>
      <c r="G30" s="91">
        <v>701</v>
      </c>
      <c r="H30" s="90">
        <v>300100000</v>
      </c>
      <c r="I30" s="89"/>
      <c r="J30" s="19">
        <v>1746000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1200000</v>
      </c>
      <c r="Y30" s="19">
        <v>546000</v>
      </c>
      <c r="Z30" s="19">
        <v>1746000</v>
      </c>
      <c r="AA30" s="72">
        <v>1746000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1200000</v>
      </c>
      <c r="AM30" s="72">
        <v>546000</v>
      </c>
      <c r="AN30" s="1"/>
    </row>
    <row r="31" spans="1:40" ht="23.4" customHeight="1" x14ac:dyDescent="0.25">
      <c r="A31" s="3"/>
      <c r="B31" s="56" t="s">
        <v>277</v>
      </c>
      <c r="C31" s="56"/>
      <c r="D31" s="39" t="s">
        <v>17</v>
      </c>
      <c r="E31" s="92"/>
      <c r="F31" s="77">
        <v>902</v>
      </c>
      <c r="G31" s="91">
        <v>702</v>
      </c>
      <c r="H31" s="90">
        <v>120002031</v>
      </c>
      <c r="I31" s="89"/>
      <c r="J31" s="19">
        <v>22106000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2344200</v>
      </c>
      <c r="R31" s="19">
        <v>2344200</v>
      </c>
      <c r="S31" s="19">
        <v>3596059</v>
      </c>
      <c r="T31" s="19">
        <v>0</v>
      </c>
      <c r="U31" s="19">
        <v>2600359</v>
      </c>
      <c r="V31" s="19">
        <v>6196418</v>
      </c>
      <c r="W31" s="19">
        <v>1962207</v>
      </c>
      <c r="X31" s="19">
        <v>4173299</v>
      </c>
      <c r="Y31" s="19">
        <v>7429876</v>
      </c>
      <c r="Z31" s="19">
        <v>13565382</v>
      </c>
      <c r="AA31" s="72">
        <v>22106000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2344200</v>
      </c>
      <c r="AH31" s="72">
        <v>3596059</v>
      </c>
      <c r="AI31" s="72">
        <v>0</v>
      </c>
      <c r="AJ31" s="72">
        <v>2600359</v>
      </c>
      <c r="AK31" s="72">
        <v>1962207</v>
      </c>
      <c r="AL31" s="72">
        <v>4173299</v>
      </c>
      <c r="AM31" s="72">
        <v>7429876</v>
      </c>
      <c r="AN31" s="1"/>
    </row>
    <row r="32" spans="1:40" ht="23.4" customHeight="1" x14ac:dyDescent="0.25">
      <c r="A32" s="3"/>
      <c r="B32" s="56" t="s">
        <v>277</v>
      </c>
      <c r="C32" s="56"/>
      <c r="D32" s="39" t="s">
        <v>17</v>
      </c>
      <c r="E32" s="92"/>
      <c r="F32" s="77">
        <v>902</v>
      </c>
      <c r="G32" s="91">
        <v>702</v>
      </c>
      <c r="H32" s="90">
        <v>300100000</v>
      </c>
      <c r="I32" s="89"/>
      <c r="J32" s="19">
        <v>11100500</v>
      </c>
      <c r="K32" s="19">
        <v>0</v>
      </c>
      <c r="L32" s="19">
        <v>0</v>
      </c>
      <c r="M32" s="19">
        <v>505000</v>
      </c>
      <c r="N32" s="19">
        <v>505000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10595500</v>
      </c>
      <c r="Z32" s="19">
        <v>10595500</v>
      </c>
      <c r="AA32" s="72">
        <v>11100500</v>
      </c>
      <c r="AB32" s="72">
        <v>0</v>
      </c>
      <c r="AC32" s="72">
        <v>0</v>
      </c>
      <c r="AD32" s="72">
        <v>505000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10595500</v>
      </c>
      <c r="AN32" s="1"/>
    </row>
    <row r="33" spans="1:40" ht="23.4" customHeight="1" x14ac:dyDescent="0.25">
      <c r="A33" s="3"/>
      <c r="B33" s="56" t="s">
        <v>277</v>
      </c>
      <c r="C33" s="56"/>
      <c r="D33" s="39" t="s">
        <v>17</v>
      </c>
      <c r="E33" s="92"/>
      <c r="F33" s="77">
        <v>902</v>
      </c>
      <c r="G33" s="91">
        <v>902</v>
      </c>
      <c r="H33" s="90">
        <v>120003024</v>
      </c>
      <c r="I33" s="89"/>
      <c r="J33" s="19">
        <v>13000000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653461</v>
      </c>
      <c r="Q33" s="19">
        <v>1050023</v>
      </c>
      <c r="R33" s="19">
        <v>1703484</v>
      </c>
      <c r="S33" s="19">
        <v>2218669</v>
      </c>
      <c r="T33" s="19">
        <v>741959</v>
      </c>
      <c r="U33" s="19">
        <v>729327</v>
      </c>
      <c r="V33" s="19">
        <v>3689955</v>
      </c>
      <c r="W33" s="19">
        <v>2641363</v>
      </c>
      <c r="X33" s="19">
        <v>1436065</v>
      </c>
      <c r="Y33" s="19">
        <v>3529133</v>
      </c>
      <c r="Z33" s="19">
        <v>7606561</v>
      </c>
      <c r="AA33" s="72">
        <v>13000000</v>
      </c>
      <c r="AB33" s="72">
        <v>0</v>
      </c>
      <c r="AC33" s="72">
        <v>0</v>
      </c>
      <c r="AD33" s="72">
        <v>0</v>
      </c>
      <c r="AE33" s="72">
        <v>0</v>
      </c>
      <c r="AF33" s="72">
        <v>653461</v>
      </c>
      <c r="AG33" s="72">
        <v>1050023</v>
      </c>
      <c r="AH33" s="72">
        <v>2218669</v>
      </c>
      <c r="AI33" s="72">
        <v>741959</v>
      </c>
      <c r="AJ33" s="72">
        <v>729327</v>
      </c>
      <c r="AK33" s="72">
        <v>2641363</v>
      </c>
      <c r="AL33" s="72">
        <v>1436065</v>
      </c>
      <c r="AM33" s="72">
        <v>3529133</v>
      </c>
      <c r="AN33" s="1"/>
    </row>
    <row r="34" spans="1:40" ht="23.4" customHeight="1" x14ac:dyDescent="0.25">
      <c r="A34" s="3"/>
      <c r="B34" s="56" t="s">
        <v>277</v>
      </c>
      <c r="C34" s="56"/>
      <c r="D34" s="39" t="s">
        <v>17</v>
      </c>
      <c r="E34" s="92"/>
      <c r="F34" s="77">
        <v>902</v>
      </c>
      <c r="G34" s="91">
        <v>1001</v>
      </c>
      <c r="H34" s="90">
        <v>300100000</v>
      </c>
      <c r="I34" s="89"/>
      <c r="J34" s="19">
        <v>5229193.38</v>
      </c>
      <c r="K34" s="19">
        <v>440000</v>
      </c>
      <c r="L34" s="19">
        <v>445000</v>
      </c>
      <c r="M34" s="19">
        <v>435000</v>
      </c>
      <c r="N34" s="19">
        <v>1320000</v>
      </c>
      <c r="O34" s="19">
        <v>435000</v>
      </c>
      <c r="P34" s="19">
        <v>435000</v>
      </c>
      <c r="Q34" s="19">
        <v>435000</v>
      </c>
      <c r="R34" s="19">
        <v>1305000</v>
      </c>
      <c r="S34" s="19">
        <v>431000</v>
      </c>
      <c r="T34" s="19">
        <v>434300</v>
      </c>
      <c r="U34" s="19">
        <v>434300</v>
      </c>
      <c r="V34" s="19">
        <v>1299600</v>
      </c>
      <c r="W34" s="19">
        <v>434300</v>
      </c>
      <c r="X34" s="19">
        <v>436112.35</v>
      </c>
      <c r="Y34" s="19">
        <v>434181.03</v>
      </c>
      <c r="Z34" s="19">
        <v>1304593.3799999999</v>
      </c>
      <c r="AA34" s="72">
        <v>5229193.38</v>
      </c>
      <c r="AB34" s="72">
        <v>440000</v>
      </c>
      <c r="AC34" s="72">
        <v>445000</v>
      </c>
      <c r="AD34" s="72">
        <v>435000</v>
      </c>
      <c r="AE34" s="72">
        <v>435000</v>
      </c>
      <c r="AF34" s="72">
        <v>435000</v>
      </c>
      <c r="AG34" s="72">
        <v>435000</v>
      </c>
      <c r="AH34" s="72">
        <v>431000</v>
      </c>
      <c r="AI34" s="72">
        <v>434300</v>
      </c>
      <c r="AJ34" s="72">
        <v>434300</v>
      </c>
      <c r="AK34" s="72">
        <v>434300</v>
      </c>
      <c r="AL34" s="72">
        <v>436112.35</v>
      </c>
      <c r="AM34" s="72">
        <v>434181.03</v>
      </c>
      <c r="AN34" s="1"/>
    </row>
    <row r="35" spans="1:40" ht="23.4" customHeight="1" x14ac:dyDescent="0.25">
      <c r="A35" s="3"/>
      <c r="B35" s="56" t="s">
        <v>277</v>
      </c>
      <c r="C35" s="56"/>
      <c r="D35" s="39" t="s">
        <v>17</v>
      </c>
      <c r="E35" s="92"/>
      <c r="F35" s="77">
        <v>902</v>
      </c>
      <c r="G35" s="91">
        <v>1004</v>
      </c>
      <c r="H35" s="90">
        <v>120003035</v>
      </c>
      <c r="I35" s="89"/>
      <c r="J35" s="19">
        <v>66500900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9268578</v>
      </c>
      <c r="Q35" s="19">
        <v>0</v>
      </c>
      <c r="R35" s="19">
        <v>9268578</v>
      </c>
      <c r="S35" s="19">
        <v>69545.2</v>
      </c>
      <c r="T35" s="19">
        <v>6179052</v>
      </c>
      <c r="U35" s="19">
        <v>0</v>
      </c>
      <c r="V35" s="19">
        <v>6248597.2000000002</v>
      </c>
      <c r="W35" s="19">
        <v>0</v>
      </c>
      <c r="X35" s="19">
        <v>6637.81</v>
      </c>
      <c r="Y35" s="19">
        <v>50977086.990000002</v>
      </c>
      <c r="Z35" s="19">
        <v>50983724.799999997</v>
      </c>
      <c r="AA35" s="72">
        <v>66500900</v>
      </c>
      <c r="AB35" s="72">
        <v>0</v>
      </c>
      <c r="AC35" s="72">
        <v>0</v>
      </c>
      <c r="AD35" s="72">
        <v>0</v>
      </c>
      <c r="AE35" s="72">
        <v>0</v>
      </c>
      <c r="AF35" s="72">
        <v>9268578</v>
      </c>
      <c r="AG35" s="72">
        <v>0</v>
      </c>
      <c r="AH35" s="72">
        <v>69545.2</v>
      </c>
      <c r="AI35" s="72">
        <v>6179052</v>
      </c>
      <c r="AJ35" s="72">
        <v>0</v>
      </c>
      <c r="AK35" s="72">
        <v>0</v>
      </c>
      <c r="AL35" s="72">
        <v>6637.81</v>
      </c>
      <c r="AM35" s="72">
        <v>50977086.990000002</v>
      </c>
      <c r="AN35" s="1"/>
    </row>
    <row r="36" spans="1:40" ht="23.4" customHeight="1" x14ac:dyDescent="0.25">
      <c r="A36" s="3"/>
      <c r="B36" s="56" t="s">
        <v>277</v>
      </c>
      <c r="C36" s="56"/>
      <c r="D36" s="39" t="s">
        <v>17</v>
      </c>
      <c r="E36" s="92"/>
      <c r="F36" s="77">
        <v>902</v>
      </c>
      <c r="G36" s="91">
        <v>1101</v>
      </c>
      <c r="H36" s="90">
        <v>300100000</v>
      </c>
      <c r="I36" s="89"/>
      <c r="J36" s="19">
        <v>2102074.11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298700</v>
      </c>
      <c r="R36" s="19">
        <v>298700</v>
      </c>
      <c r="S36" s="19">
        <v>356849.53</v>
      </c>
      <c r="T36" s="19">
        <v>0</v>
      </c>
      <c r="U36" s="19">
        <v>937206.4</v>
      </c>
      <c r="V36" s="19">
        <v>1294055.93</v>
      </c>
      <c r="W36" s="19">
        <v>0</v>
      </c>
      <c r="X36" s="19">
        <v>0</v>
      </c>
      <c r="Y36" s="19">
        <v>509318.18</v>
      </c>
      <c r="Z36" s="19">
        <v>509318.18</v>
      </c>
      <c r="AA36" s="72">
        <v>2102074.11</v>
      </c>
      <c r="AB36" s="72">
        <v>0</v>
      </c>
      <c r="AC36" s="72">
        <v>0</v>
      </c>
      <c r="AD36" s="72">
        <v>0</v>
      </c>
      <c r="AE36" s="72">
        <v>0</v>
      </c>
      <c r="AF36" s="72">
        <v>0</v>
      </c>
      <c r="AG36" s="72">
        <v>298700</v>
      </c>
      <c r="AH36" s="72">
        <v>356849.53</v>
      </c>
      <c r="AI36" s="72">
        <v>0</v>
      </c>
      <c r="AJ36" s="72">
        <v>937206.4</v>
      </c>
      <c r="AK36" s="72">
        <v>0</v>
      </c>
      <c r="AL36" s="72">
        <v>0</v>
      </c>
      <c r="AM36" s="72">
        <v>509318.18</v>
      </c>
      <c r="AN36" s="1"/>
    </row>
    <row r="37" spans="1:40" ht="23.4" customHeight="1" x14ac:dyDescent="0.25">
      <c r="A37" s="3"/>
      <c r="B37" s="56" t="s">
        <v>277</v>
      </c>
      <c r="C37" s="56"/>
      <c r="D37" s="39" t="s">
        <v>17</v>
      </c>
      <c r="E37" s="92"/>
      <c r="F37" s="77">
        <v>902</v>
      </c>
      <c r="G37" s="91">
        <v>1301</v>
      </c>
      <c r="H37" s="90">
        <v>300100000</v>
      </c>
      <c r="I37" s="89"/>
      <c r="J37" s="19">
        <v>795171.79</v>
      </c>
      <c r="K37" s="19">
        <v>150</v>
      </c>
      <c r="L37" s="19">
        <v>249850</v>
      </c>
      <c r="M37" s="19">
        <v>250000</v>
      </c>
      <c r="N37" s="19">
        <v>500000</v>
      </c>
      <c r="O37" s="19">
        <v>252992</v>
      </c>
      <c r="P37" s="19">
        <v>0</v>
      </c>
      <c r="Q37" s="19">
        <v>0</v>
      </c>
      <c r="R37" s="19">
        <v>252992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22889.51</v>
      </c>
      <c r="Y37" s="19">
        <v>19290.28</v>
      </c>
      <c r="Z37" s="19">
        <v>42179.79</v>
      </c>
      <c r="AA37" s="72">
        <v>795171.79</v>
      </c>
      <c r="AB37" s="72">
        <v>150</v>
      </c>
      <c r="AC37" s="72">
        <v>249850</v>
      </c>
      <c r="AD37" s="72">
        <v>250000</v>
      </c>
      <c r="AE37" s="72">
        <v>252992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0</v>
      </c>
      <c r="AL37" s="72">
        <v>22889.51</v>
      </c>
      <c r="AM37" s="72">
        <v>19290.28</v>
      </c>
      <c r="AN37" s="1"/>
    </row>
    <row r="38" spans="1:40" ht="23.4" customHeight="1" x14ac:dyDescent="0.25">
      <c r="A38" s="3"/>
      <c r="B38" s="57" t="s">
        <v>277</v>
      </c>
      <c r="C38" s="57"/>
      <c r="D38" s="17" t="s">
        <v>17</v>
      </c>
      <c r="E38" s="78"/>
      <c r="F38" s="77">
        <v>902</v>
      </c>
      <c r="G38" s="76">
        <v>1403</v>
      </c>
      <c r="H38" s="75">
        <v>300100000</v>
      </c>
      <c r="I38" s="74"/>
      <c r="J38" s="10">
        <v>11996100</v>
      </c>
      <c r="K38" s="10">
        <v>0</v>
      </c>
      <c r="L38" s="10">
        <v>0</v>
      </c>
      <c r="M38" s="10">
        <v>0</v>
      </c>
      <c r="N38" s="19">
        <v>0</v>
      </c>
      <c r="O38" s="10">
        <v>0</v>
      </c>
      <c r="P38" s="10">
        <v>0</v>
      </c>
      <c r="Q38" s="10">
        <v>0</v>
      </c>
      <c r="R38" s="19">
        <v>0</v>
      </c>
      <c r="S38" s="10">
        <v>0</v>
      </c>
      <c r="T38" s="10">
        <v>11996100</v>
      </c>
      <c r="U38" s="10">
        <v>0</v>
      </c>
      <c r="V38" s="19">
        <v>11996100</v>
      </c>
      <c r="W38" s="10">
        <v>0</v>
      </c>
      <c r="X38" s="10">
        <v>0</v>
      </c>
      <c r="Y38" s="10">
        <v>0</v>
      </c>
      <c r="Z38" s="19">
        <v>0</v>
      </c>
      <c r="AA38" s="72">
        <v>11996100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11996100</v>
      </c>
      <c r="AJ38" s="72">
        <v>0</v>
      </c>
      <c r="AK38" s="72">
        <v>0</v>
      </c>
      <c r="AL38" s="72">
        <v>0</v>
      </c>
      <c r="AM38" s="72">
        <v>0</v>
      </c>
      <c r="AN38" s="1"/>
    </row>
    <row r="39" spans="1:40" ht="34.200000000000003" customHeight="1" x14ac:dyDescent="0.25">
      <c r="A39" s="3"/>
      <c r="B39" s="173" t="s">
        <v>88</v>
      </c>
      <c r="C39" s="173"/>
      <c r="D39" s="173"/>
      <c r="E39" s="173"/>
      <c r="F39" s="73" t="s">
        <v>233</v>
      </c>
      <c r="G39" s="181"/>
      <c r="H39" s="181"/>
      <c r="I39" s="182"/>
      <c r="J39" s="27">
        <v>16999292</v>
      </c>
      <c r="K39" s="27">
        <v>1206524.81</v>
      </c>
      <c r="L39" s="27">
        <v>1170939.8</v>
      </c>
      <c r="M39" s="6">
        <v>1500230.53</v>
      </c>
      <c r="N39" s="67">
        <v>3877695.14</v>
      </c>
      <c r="O39" s="27">
        <v>1473466.59</v>
      </c>
      <c r="P39" s="27">
        <v>1604045</v>
      </c>
      <c r="Q39" s="6">
        <v>1620649.77</v>
      </c>
      <c r="R39" s="67">
        <v>4698161.3600000003</v>
      </c>
      <c r="S39" s="27">
        <v>1315884.25</v>
      </c>
      <c r="T39" s="27">
        <v>1203553.02</v>
      </c>
      <c r="U39" s="6">
        <v>1502911.93</v>
      </c>
      <c r="V39" s="67">
        <v>4022349.2</v>
      </c>
      <c r="W39" s="27">
        <v>1282451.3500000001</v>
      </c>
      <c r="X39" s="27">
        <v>1255202.4099999999</v>
      </c>
      <c r="Y39" s="6">
        <v>1863432.54</v>
      </c>
      <c r="Z39" s="67">
        <v>4401086.3</v>
      </c>
      <c r="AA39" s="72">
        <v>16999292</v>
      </c>
      <c r="AB39" s="72">
        <v>1206524.81</v>
      </c>
      <c r="AC39" s="72">
        <v>1170939.8</v>
      </c>
      <c r="AD39" s="72">
        <v>1500230.53</v>
      </c>
      <c r="AE39" s="72">
        <v>1473466.59</v>
      </c>
      <c r="AF39" s="72">
        <v>1604045</v>
      </c>
      <c r="AG39" s="72">
        <v>1620649.77</v>
      </c>
      <c r="AH39" s="72">
        <v>1315884.25</v>
      </c>
      <c r="AI39" s="72">
        <v>1203553.02</v>
      </c>
      <c r="AJ39" s="72">
        <v>1502911.93</v>
      </c>
      <c r="AK39" s="72">
        <v>1282451.3500000001</v>
      </c>
      <c r="AL39" s="72">
        <v>1255202.4099999999</v>
      </c>
      <c r="AM39" s="72">
        <v>1863432.54</v>
      </c>
      <c r="AN39" s="1"/>
    </row>
    <row r="40" spans="1:40" ht="33.6" customHeight="1" x14ac:dyDescent="0.25">
      <c r="A40" s="3"/>
      <c r="B40" s="83" t="s">
        <v>277</v>
      </c>
      <c r="C40" s="83"/>
      <c r="D40" s="7" t="s">
        <v>85</v>
      </c>
      <c r="E40" s="82"/>
      <c r="F40" s="77">
        <v>905</v>
      </c>
      <c r="G40" s="81">
        <v>106</v>
      </c>
      <c r="H40" s="80">
        <v>300100000</v>
      </c>
      <c r="I40" s="79"/>
      <c r="J40" s="20">
        <v>14870992</v>
      </c>
      <c r="K40" s="20">
        <v>1029169.81</v>
      </c>
      <c r="L40" s="20">
        <v>993584.8</v>
      </c>
      <c r="M40" s="20">
        <v>1322875.53</v>
      </c>
      <c r="N40" s="19">
        <v>3345630.14</v>
      </c>
      <c r="O40" s="20">
        <v>1296111.5900000001</v>
      </c>
      <c r="P40" s="20">
        <v>1291120</v>
      </c>
      <c r="Q40" s="20">
        <v>1462660.77</v>
      </c>
      <c r="R40" s="19">
        <v>4049892.36</v>
      </c>
      <c r="S40" s="20">
        <v>1157895.25</v>
      </c>
      <c r="T40" s="20">
        <v>1045564.02</v>
      </c>
      <c r="U40" s="20">
        <v>1344922.93</v>
      </c>
      <c r="V40" s="19">
        <v>3548382.2</v>
      </c>
      <c r="W40" s="20">
        <v>1124462.3500000001</v>
      </c>
      <c r="X40" s="20">
        <v>1097213.4099999999</v>
      </c>
      <c r="Y40" s="20">
        <v>1705411.54</v>
      </c>
      <c r="Z40" s="19">
        <v>3927087.3</v>
      </c>
      <c r="AA40" s="72">
        <v>14870992</v>
      </c>
      <c r="AB40" s="72">
        <v>1029169.81</v>
      </c>
      <c r="AC40" s="72">
        <v>993584.8</v>
      </c>
      <c r="AD40" s="72">
        <v>1322875.53</v>
      </c>
      <c r="AE40" s="72">
        <v>1296111.5900000001</v>
      </c>
      <c r="AF40" s="72">
        <v>1291120</v>
      </c>
      <c r="AG40" s="72">
        <v>1462660.77</v>
      </c>
      <c r="AH40" s="72">
        <v>1157895.25</v>
      </c>
      <c r="AI40" s="72">
        <v>1045564.02</v>
      </c>
      <c r="AJ40" s="72">
        <v>1344922.93</v>
      </c>
      <c r="AK40" s="72">
        <v>1124462.3500000001</v>
      </c>
      <c r="AL40" s="72">
        <v>1097213.4099999999</v>
      </c>
      <c r="AM40" s="72">
        <v>1705411.54</v>
      </c>
      <c r="AN40" s="1"/>
    </row>
    <row r="41" spans="1:40" ht="34.200000000000003" customHeight="1" x14ac:dyDescent="0.25">
      <c r="A41" s="3"/>
      <c r="B41" s="57" t="s">
        <v>277</v>
      </c>
      <c r="C41" s="57"/>
      <c r="D41" s="17" t="s">
        <v>85</v>
      </c>
      <c r="E41" s="78"/>
      <c r="F41" s="77">
        <v>905</v>
      </c>
      <c r="G41" s="76">
        <v>1401</v>
      </c>
      <c r="H41" s="75">
        <v>300100000</v>
      </c>
      <c r="I41" s="74"/>
      <c r="J41" s="10">
        <v>2128300</v>
      </c>
      <c r="K41" s="10">
        <v>177355</v>
      </c>
      <c r="L41" s="10">
        <v>177355</v>
      </c>
      <c r="M41" s="10">
        <v>177355</v>
      </c>
      <c r="N41" s="19">
        <v>532065</v>
      </c>
      <c r="O41" s="10">
        <v>177355</v>
      </c>
      <c r="P41" s="10">
        <v>312925</v>
      </c>
      <c r="Q41" s="10">
        <v>157989</v>
      </c>
      <c r="R41" s="19">
        <v>648269</v>
      </c>
      <c r="S41" s="10">
        <v>157989</v>
      </c>
      <c r="T41" s="10">
        <v>157989</v>
      </c>
      <c r="U41" s="10">
        <v>157989</v>
      </c>
      <c r="V41" s="19">
        <v>473967</v>
      </c>
      <c r="W41" s="10">
        <v>157989</v>
      </c>
      <c r="X41" s="10">
        <v>157989</v>
      </c>
      <c r="Y41" s="10">
        <v>158021</v>
      </c>
      <c r="Z41" s="19">
        <v>473999</v>
      </c>
      <c r="AA41" s="72">
        <v>2128300</v>
      </c>
      <c r="AB41" s="72">
        <v>177355</v>
      </c>
      <c r="AC41" s="72">
        <v>177355</v>
      </c>
      <c r="AD41" s="72">
        <v>177355</v>
      </c>
      <c r="AE41" s="72">
        <v>177355</v>
      </c>
      <c r="AF41" s="72">
        <v>312925</v>
      </c>
      <c r="AG41" s="72">
        <v>157989</v>
      </c>
      <c r="AH41" s="72">
        <v>157989</v>
      </c>
      <c r="AI41" s="72">
        <v>157989</v>
      </c>
      <c r="AJ41" s="72">
        <v>157989</v>
      </c>
      <c r="AK41" s="72">
        <v>157989</v>
      </c>
      <c r="AL41" s="72">
        <v>157989</v>
      </c>
      <c r="AM41" s="72">
        <v>158021</v>
      </c>
      <c r="AN41" s="1"/>
    </row>
    <row r="42" spans="1:40" ht="34.799999999999997" customHeight="1" x14ac:dyDescent="0.25">
      <c r="A42" s="3"/>
      <c r="B42" s="173" t="s">
        <v>84</v>
      </c>
      <c r="C42" s="173"/>
      <c r="D42" s="173"/>
      <c r="E42" s="173"/>
      <c r="F42" s="73" t="s">
        <v>233</v>
      </c>
      <c r="G42" s="181"/>
      <c r="H42" s="181"/>
      <c r="I42" s="182"/>
      <c r="J42" s="27">
        <v>7003200</v>
      </c>
      <c r="K42" s="27">
        <v>556475</v>
      </c>
      <c r="L42" s="27">
        <v>542575</v>
      </c>
      <c r="M42" s="6">
        <v>583875</v>
      </c>
      <c r="N42" s="67">
        <v>1682925</v>
      </c>
      <c r="O42" s="27">
        <v>554475</v>
      </c>
      <c r="P42" s="27">
        <v>662775</v>
      </c>
      <c r="Q42" s="6">
        <v>717175</v>
      </c>
      <c r="R42" s="67">
        <v>1934425</v>
      </c>
      <c r="S42" s="27">
        <v>712075</v>
      </c>
      <c r="T42" s="27">
        <v>561775</v>
      </c>
      <c r="U42" s="6">
        <v>636275</v>
      </c>
      <c r="V42" s="67">
        <v>1910125</v>
      </c>
      <c r="W42" s="27">
        <v>589175</v>
      </c>
      <c r="X42" s="27">
        <v>562975</v>
      </c>
      <c r="Y42" s="6">
        <v>323575</v>
      </c>
      <c r="Z42" s="67">
        <v>1475725</v>
      </c>
      <c r="AA42" s="72">
        <v>7003200</v>
      </c>
      <c r="AB42" s="72">
        <v>556475</v>
      </c>
      <c r="AC42" s="72">
        <v>542575</v>
      </c>
      <c r="AD42" s="72">
        <v>583875</v>
      </c>
      <c r="AE42" s="72">
        <v>554475</v>
      </c>
      <c r="AF42" s="72">
        <v>662775</v>
      </c>
      <c r="AG42" s="72">
        <v>717175</v>
      </c>
      <c r="AH42" s="72">
        <v>712075</v>
      </c>
      <c r="AI42" s="72">
        <v>561775</v>
      </c>
      <c r="AJ42" s="72">
        <v>636275</v>
      </c>
      <c r="AK42" s="72">
        <v>589175</v>
      </c>
      <c r="AL42" s="72">
        <v>562975</v>
      </c>
      <c r="AM42" s="72">
        <v>323575</v>
      </c>
      <c r="AN42" s="1"/>
    </row>
    <row r="43" spans="1:40" ht="24" customHeight="1" x14ac:dyDescent="0.25">
      <c r="A43" s="3"/>
      <c r="B43" s="83" t="s">
        <v>277</v>
      </c>
      <c r="C43" s="83"/>
      <c r="D43" s="7" t="s">
        <v>79</v>
      </c>
      <c r="E43" s="82"/>
      <c r="F43" s="77">
        <v>910</v>
      </c>
      <c r="G43" s="81">
        <v>106</v>
      </c>
      <c r="H43" s="80">
        <v>300100000</v>
      </c>
      <c r="I43" s="79"/>
      <c r="J43" s="20">
        <v>4937100</v>
      </c>
      <c r="K43" s="20">
        <v>384300</v>
      </c>
      <c r="L43" s="20">
        <v>370400</v>
      </c>
      <c r="M43" s="20">
        <v>411700</v>
      </c>
      <c r="N43" s="19">
        <v>1166400</v>
      </c>
      <c r="O43" s="20">
        <v>382300</v>
      </c>
      <c r="P43" s="20">
        <v>490600</v>
      </c>
      <c r="Q43" s="20">
        <v>545000</v>
      </c>
      <c r="R43" s="19">
        <v>1417900</v>
      </c>
      <c r="S43" s="20">
        <v>539900</v>
      </c>
      <c r="T43" s="20">
        <v>389600</v>
      </c>
      <c r="U43" s="20">
        <v>464100</v>
      </c>
      <c r="V43" s="19">
        <v>1393600</v>
      </c>
      <c r="W43" s="20">
        <v>417000</v>
      </c>
      <c r="X43" s="20">
        <v>390800</v>
      </c>
      <c r="Y43" s="20">
        <v>151400</v>
      </c>
      <c r="Z43" s="19">
        <v>959200</v>
      </c>
      <c r="AA43" s="72">
        <v>4937100</v>
      </c>
      <c r="AB43" s="72">
        <v>384300</v>
      </c>
      <c r="AC43" s="72">
        <v>370400</v>
      </c>
      <c r="AD43" s="72">
        <v>411700</v>
      </c>
      <c r="AE43" s="72">
        <v>382300</v>
      </c>
      <c r="AF43" s="72">
        <v>490600</v>
      </c>
      <c r="AG43" s="72">
        <v>545000</v>
      </c>
      <c r="AH43" s="72">
        <v>539900</v>
      </c>
      <c r="AI43" s="72">
        <v>389600</v>
      </c>
      <c r="AJ43" s="72">
        <v>464100</v>
      </c>
      <c r="AK43" s="72">
        <v>417000</v>
      </c>
      <c r="AL43" s="72">
        <v>390800</v>
      </c>
      <c r="AM43" s="72">
        <v>151400</v>
      </c>
      <c r="AN43" s="1"/>
    </row>
    <row r="44" spans="1:40" ht="24" customHeight="1" x14ac:dyDescent="0.25">
      <c r="A44" s="3"/>
      <c r="B44" s="57" t="s">
        <v>277</v>
      </c>
      <c r="C44" s="57"/>
      <c r="D44" s="17" t="s">
        <v>79</v>
      </c>
      <c r="E44" s="78"/>
      <c r="F44" s="77">
        <v>910</v>
      </c>
      <c r="G44" s="76">
        <v>106</v>
      </c>
      <c r="H44" s="75">
        <v>400100003</v>
      </c>
      <c r="I44" s="74"/>
      <c r="J44" s="10">
        <v>2066100</v>
      </c>
      <c r="K44" s="10">
        <v>172175</v>
      </c>
      <c r="L44" s="10">
        <v>172175</v>
      </c>
      <c r="M44" s="10">
        <v>172175</v>
      </c>
      <c r="N44" s="19">
        <v>516525</v>
      </c>
      <c r="O44" s="10">
        <v>172175</v>
      </c>
      <c r="P44" s="10">
        <v>172175</v>
      </c>
      <c r="Q44" s="10">
        <v>172175</v>
      </c>
      <c r="R44" s="19">
        <v>516525</v>
      </c>
      <c r="S44" s="10">
        <v>172175</v>
      </c>
      <c r="T44" s="10">
        <v>172175</v>
      </c>
      <c r="U44" s="10">
        <v>172175</v>
      </c>
      <c r="V44" s="19">
        <v>516525</v>
      </c>
      <c r="W44" s="10">
        <v>172175</v>
      </c>
      <c r="X44" s="10">
        <v>172175</v>
      </c>
      <c r="Y44" s="10">
        <v>172175</v>
      </c>
      <c r="Z44" s="19">
        <v>516525</v>
      </c>
      <c r="AA44" s="72">
        <v>2066100</v>
      </c>
      <c r="AB44" s="72">
        <v>172175</v>
      </c>
      <c r="AC44" s="72">
        <v>172175</v>
      </c>
      <c r="AD44" s="72">
        <v>172175</v>
      </c>
      <c r="AE44" s="72">
        <v>172175</v>
      </c>
      <c r="AF44" s="72">
        <v>172175</v>
      </c>
      <c r="AG44" s="72">
        <v>172175</v>
      </c>
      <c r="AH44" s="72">
        <v>172175</v>
      </c>
      <c r="AI44" s="72">
        <v>172175</v>
      </c>
      <c r="AJ44" s="72">
        <v>172175</v>
      </c>
      <c r="AK44" s="72">
        <v>172175</v>
      </c>
      <c r="AL44" s="72">
        <v>172175</v>
      </c>
      <c r="AM44" s="72">
        <v>172175</v>
      </c>
      <c r="AN44" s="1"/>
    </row>
    <row r="45" spans="1:40" ht="55.8" customHeight="1" x14ac:dyDescent="0.25">
      <c r="A45" s="3"/>
      <c r="B45" s="173" t="s">
        <v>77</v>
      </c>
      <c r="C45" s="173"/>
      <c r="D45" s="173"/>
      <c r="E45" s="173"/>
      <c r="F45" s="73" t="s">
        <v>233</v>
      </c>
      <c r="G45" s="181"/>
      <c r="H45" s="181"/>
      <c r="I45" s="182"/>
      <c r="J45" s="27">
        <v>10357119.83</v>
      </c>
      <c r="K45" s="27">
        <v>1035875</v>
      </c>
      <c r="L45" s="27">
        <v>812525.81</v>
      </c>
      <c r="M45" s="6">
        <v>1072175</v>
      </c>
      <c r="N45" s="67">
        <v>2920575.81</v>
      </c>
      <c r="O45" s="27">
        <v>1701975</v>
      </c>
      <c r="P45" s="27">
        <v>812075</v>
      </c>
      <c r="Q45" s="6">
        <v>706075</v>
      </c>
      <c r="R45" s="67">
        <v>3220125</v>
      </c>
      <c r="S45" s="27">
        <v>812275</v>
      </c>
      <c r="T45" s="27">
        <v>705975</v>
      </c>
      <c r="U45" s="6">
        <v>656975</v>
      </c>
      <c r="V45" s="67">
        <v>2175225</v>
      </c>
      <c r="W45" s="27">
        <v>739275</v>
      </c>
      <c r="X45" s="27">
        <v>656975</v>
      </c>
      <c r="Y45" s="6">
        <v>644944.02</v>
      </c>
      <c r="Z45" s="67">
        <v>2041194.02</v>
      </c>
      <c r="AA45" s="72">
        <v>10357119.83</v>
      </c>
      <c r="AB45" s="72">
        <v>1035875</v>
      </c>
      <c r="AC45" s="72">
        <v>812525.81</v>
      </c>
      <c r="AD45" s="72">
        <v>1072175</v>
      </c>
      <c r="AE45" s="72">
        <v>1701975</v>
      </c>
      <c r="AF45" s="72">
        <v>812075</v>
      </c>
      <c r="AG45" s="72">
        <v>706075</v>
      </c>
      <c r="AH45" s="72">
        <v>812275</v>
      </c>
      <c r="AI45" s="72">
        <v>705975</v>
      </c>
      <c r="AJ45" s="72">
        <v>656975</v>
      </c>
      <c r="AK45" s="72">
        <v>739275</v>
      </c>
      <c r="AL45" s="72">
        <v>656975</v>
      </c>
      <c r="AM45" s="72">
        <v>644944.02</v>
      </c>
      <c r="AN45" s="1"/>
    </row>
    <row r="46" spans="1:40" ht="54.6" customHeight="1" x14ac:dyDescent="0.25">
      <c r="A46" s="3"/>
      <c r="B46" s="56" t="s">
        <v>277</v>
      </c>
      <c r="C46" s="56"/>
      <c r="D46" s="39" t="s">
        <v>65</v>
      </c>
      <c r="E46" s="92"/>
      <c r="F46" s="77">
        <v>921</v>
      </c>
      <c r="G46" s="91">
        <v>113</v>
      </c>
      <c r="H46" s="90">
        <v>300100000</v>
      </c>
      <c r="I46" s="89"/>
      <c r="J46" s="19">
        <v>10199019.83</v>
      </c>
      <c r="K46" s="19">
        <v>1022700</v>
      </c>
      <c r="L46" s="19">
        <v>799350.81</v>
      </c>
      <c r="M46" s="19">
        <v>1059000</v>
      </c>
      <c r="N46" s="19">
        <v>2881050.81</v>
      </c>
      <c r="O46" s="19">
        <v>1688800</v>
      </c>
      <c r="P46" s="19">
        <v>798900</v>
      </c>
      <c r="Q46" s="19">
        <v>692900</v>
      </c>
      <c r="R46" s="19">
        <v>3180600</v>
      </c>
      <c r="S46" s="19">
        <v>799100</v>
      </c>
      <c r="T46" s="19">
        <v>692800</v>
      </c>
      <c r="U46" s="19">
        <v>643800</v>
      </c>
      <c r="V46" s="19">
        <v>2135700</v>
      </c>
      <c r="W46" s="19">
        <v>726100</v>
      </c>
      <c r="X46" s="19">
        <v>643800</v>
      </c>
      <c r="Y46" s="19">
        <v>631769.02</v>
      </c>
      <c r="Z46" s="19">
        <v>2001669.02</v>
      </c>
      <c r="AA46" s="72">
        <v>10199019.83</v>
      </c>
      <c r="AB46" s="72">
        <v>1022700</v>
      </c>
      <c r="AC46" s="72">
        <v>799350.81</v>
      </c>
      <c r="AD46" s="72">
        <v>1059000</v>
      </c>
      <c r="AE46" s="72">
        <v>1688800</v>
      </c>
      <c r="AF46" s="72">
        <v>798900</v>
      </c>
      <c r="AG46" s="72">
        <v>692900</v>
      </c>
      <c r="AH46" s="72">
        <v>799100</v>
      </c>
      <c r="AI46" s="72">
        <v>692800</v>
      </c>
      <c r="AJ46" s="72">
        <v>643800</v>
      </c>
      <c r="AK46" s="72">
        <v>726100</v>
      </c>
      <c r="AL46" s="72">
        <v>643800</v>
      </c>
      <c r="AM46" s="72">
        <v>631769.02</v>
      </c>
      <c r="AN46" s="1"/>
    </row>
    <row r="47" spans="1:40" ht="55.2" customHeight="1" x14ac:dyDescent="0.25">
      <c r="A47" s="3"/>
      <c r="B47" s="57" t="s">
        <v>277</v>
      </c>
      <c r="C47" s="57"/>
      <c r="D47" s="17" t="s">
        <v>65</v>
      </c>
      <c r="E47" s="78"/>
      <c r="F47" s="77">
        <v>921</v>
      </c>
      <c r="G47" s="76">
        <v>113</v>
      </c>
      <c r="H47" s="75">
        <v>400100005</v>
      </c>
      <c r="I47" s="74"/>
      <c r="J47" s="10">
        <v>158100</v>
      </c>
      <c r="K47" s="10">
        <v>13175</v>
      </c>
      <c r="L47" s="10">
        <v>13175</v>
      </c>
      <c r="M47" s="10">
        <v>13175</v>
      </c>
      <c r="N47" s="19">
        <v>39525</v>
      </c>
      <c r="O47" s="10">
        <v>13175</v>
      </c>
      <c r="P47" s="10">
        <v>13175</v>
      </c>
      <c r="Q47" s="10">
        <v>13175</v>
      </c>
      <c r="R47" s="19">
        <v>39525</v>
      </c>
      <c r="S47" s="10">
        <v>13175</v>
      </c>
      <c r="T47" s="10">
        <v>13175</v>
      </c>
      <c r="U47" s="10">
        <v>13175</v>
      </c>
      <c r="V47" s="19">
        <v>39525</v>
      </c>
      <c r="W47" s="10">
        <v>13175</v>
      </c>
      <c r="X47" s="10">
        <v>13175</v>
      </c>
      <c r="Y47" s="10">
        <v>13175</v>
      </c>
      <c r="Z47" s="19">
        <v>39525</v>
      </c>
      <c r="AA47" s="72">
        <v>158100</v>
      </c>
      <c r="AB47" s="72">
        <v>13175</v>
      </c>
      <c r="AC47" s="72">
        <v>13175</v>
      </c>
      <c r="AD47" s="72">
        <v>13175</v>
      </c>
      <c r="AE47" s="72">
        <v>13175</v>
      </c>
      <c r="AF47" s="72">
        <v>13175</v>
      </c>
      <c r="AG47" s="72">
        <v>13175</v>
      </c>
      <c r="AH47" s="72">
        <v>13175</v>
      </c>
      <c r="AI47" s="72">
        <v>13175</v>
      </c>
      <c r="AJ47" s="72">
        <v>13175</v>
      </c>
      <c r="AK47" s="72">
        <v>13175</v>
      </c>
      <c r="AL47" s="72">
        <v>13175</v>
      </c>
      <c r="AM47" s="72">
        <v>13175</v>
      </c>
      <c r="AN47" s="1"/>
    </row>
    <row r="48" spans="1:40" ht="18" customHeight="1" x14ac:dyDescent="0.25">
      <c r="A48" s="3"/>
      <c r="B48" s="173" t="s">
        <v>16</v>
      </c>
      <c r="C48" s="173"/>
      <c r="D48" s="173"/>
      <c r="E48" s="173"/>
      <c r="F48" s="73" t="s">
        <v>233</v>
      </c>
      <c r="G48" s="181"/>
      <c r="H48" s="181"/>
      <c r="I48" s="182"/>
      <c r="J48" s="27">
        <v>1406720099.48</v>
      </c>
      <c r="K48" s="27">
        <v>61106435</v>
      </c>
      <c r="L48" s="27">
        <v>151040445.19999999</v>
      </c>
      <c r="M48" s="6">
        <v>101997899.47</v>
      </c>
      <c r="N48" s="67">
        <v>314144779.67000002</v>
      </c>
      <c r="O48" s="27">
        <v>180773919.62</v>
      </c>
      <c r="P48" s="27">
        <v>96946560.400000006</v>
      </c>
      <c r="Q48" s="6">
        <v>192281683.99000001</v>
      </c>
      <c r="R48" s="67">
        <v>470002164.00999999</v>
      </c>
      <c r="S48" s="27">
        <v>100218652.88</v>
      </c>
      <c r="T48" s="27">
        <v>81398859</v>
      </c>
      <c r="U48" s="6">
        <v>110989628.75</v>
      </c>
      <c r="V48" s="67">
        <v>292607140.63</v>
      </c>
      <c r="W48" s="27">
        <v>111560835.11</v>
      </c>
      <c r="X48" s="27">
        <v>98708088.180000007</v>
      </c>
      <c r="Y48" s="6">
        <v>119697091.88</v>
      </c>
      <c r="Z48" s="67">
        <v>329966015.17000002</v>
      </c>
      <c r="AA48" s="72">
        <v>1406720099.48</v>
      </c>
      <c r="AB48" s="72">
        <v>61106435</v>
      </c>
      <c r="AC48" s="72">
        <v>151040445.19999999</v>
      </c>
      <c r="AD48" s="72">
        <v>101997899.47</v>
      </c>
      <c r="AE48" s="72">
        <v>180773919.62</v>
      </c>
      <c r="AF48" s="72">
        <v>96946560.400000006</v>
      </c>
      <c r="AG48" s="72">
        <v>192281683.99000001</v>
      </c>
      <c r="AH48" s="72">
        <v>100218652.88</v>
      </c>
      <c r="AI48" s="72">
        <v>81398859</v>
      </c>
      <c r="AJ48" s="72">
        <v>110989628.75</v>
      </c>
      <c r="AK48" s="72">
        <v>111560835.11</v>
      </c>
      <c r="AL48" s="72">
        <v>98708088.180000007</v>
      </c>
      <c r="AM48" s="72">
        <v>119697091.88</v>
      </c>
      <c r="AN48" s="1"/>
    </row>
    <row r="49" spans="1:40" ht="12.75" customHeight="1" x14ac:dyDescent="0.25">
      <c r="A49" s="3"/>
      <c r="B49" s="56" t="s">
        <v>277</v>
      </c>
      <c r="C49" s="56"/>
      <c r="D49" s="39" t="s">
        <v>11</v>
      </c>
      <c r="E49" s="92"/>
      <c r="F49" s="77">
        <v>925</v>
      </c>
      <c r="G49" s="91">
        <v>701</v>
      </c>
      <c r="H49" s="90">
        <v>120002066</v>
      </c>
      <c r="I49" s="89"/>
      <c r="J49" s="19">
        <v>8883800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5080600</v>
      </c>
      <c r="T49" s="19">
        <v>3684600</v>
      </c>
      <c r="U49" s="19">
        <v>118600</v>
      </c>
      <c r="V49" s="19">
        <v>8883800</v>
      </c>
      <c r="W49" s="19">
        <v>0</v>
      </c>
      <c r="X49" s="19">
        <v>0</v>
      </c>
      <c r="Y49" s="19">
        <v>0</v>
      </c>
      <c r="Z49" s="19">
        <v>0</v>
      </c>
      <c r="AA49" s="72">
        <v>8883800</v>
      </c>
      <c r="AB49" s="72">
        <v>0</v>
      </c>
      <c r="AC49" s="72">
        <v>0</v>
      </c>
      <c r="AD49" s="72">
        <v>0</v>
      </c>
      <c r="AE49" s="72">
        <v>0</v>
      </c>
      <c r="AF49" s="72">
        <v>0</v>
      </c>
      <c r="AG49" s="72">
        <v>0</v>
      </c>
      <c r="AH49" s="72">
        <v>5080600</v>
      </c>
      <c r="AI49" s="72">
        <v>3684600</v>
      </c>
      <c r="AJ49" s="72">
        <v>118600</v>
      </c>
      <c r="AK49" s="72">
        <v>0</v>
      </c>
      <c r="AL49" s="72">
        <v>0</v>
      </c>
      <c r="AM49" s="72">
        <v>0</v>
      </c>
      <c r="AN49" s="1"/>
    </row>
    <row r="50" spans="1:40" ht="12.75" customHeight="1" x14ac:dyDescent="0.25">
      <c r="A50" s="3"/>
      <c r="B50" s="56" t="s">
        <v>277</v>
      </c>
      <c r="C50" s="56"/>
      <c r="D50" s="39" t="s">
        <v>11</v>
      </c>
      <c r="E50" s="92"/>
      <c r="F50" s="77">
        <v>925</v>
      </c>
      <c r="G50" s="91">
        <v>701</v>
      </c>
      <c r="H50" s="90">
        <v>120002417</v>
      </c>
      <c r="I50" s="89"/>
      <c r="J50" s="19">
        <v>609000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609000</v>
      </c>
      <c r="V50" s="19">
        <v>609000</v>
      </c>
      <c r="W50" s="19">
        <v>0</v>
      </c>
      <c r="X50" s="19">
        <v>0</v>
      </c>
      <c r="Y50" s="19">
        <v>0</v>
      </c>
      <c r="Z50" s="19">
        <v>0</v>
      </c>
      <c r="AA50" s="72">
        <v>609000</v>
      </c>
      <c r="AB50" s="72">
        <v>0</v>
      </c>
      <c r="AC50" s="72">
        <v>0</v>
      </c>
      <c r="AD50" s="72">
        <v>0</v>
      </c>
      <c r="AE50" s="72">
        <v>0</v>
      </c>
      <c r="AF50" s="72">
        <v>0</v>
      </c>
      <c r="AG50" s="72">
        <v>0</v>
      </c>
      <c r="AH50" s="72">
        <v>0</v>
      </c>
      <c r="AI50" s="72">
        <v>0</v>
      </c>
      <c r="AJ50" s="72">
        <v>609000</v>
      </c>
      <c r="AK50" s="72">
        <v>0</v>
      </c>
      <c r="AL50" s="72">
        <v>0</v>
      </c>
      <c r="AM50" s="72">
        <v>0</v>
      </c>
      <c r="AN50" s="1"/>
    </row>
    <row r="51" spans="1:40" ht="12.75" customHeight="1" x14ac:dyDescent="0.25">
      <c r="A51" s="3"/>
      <c r="B51" s="56" t="s">
        <v>277</v>
      </c>
      <c r="C51" s="56"/>
      <c r="D51" s="39" t="s">
        <v>11</v>
      </c>
      <c r="E51" s="92"/>
      <c r="F51" s="77">
        <v>925</v>
      </c>
      <c r="G51" s="91">
        <v>701</v>
      </c>
      <c r="H51" s="90">
        <v>120003006</v>
      </c>
      <c r="I51" s="89"/>
      <c r="J51" s="19">
        <v>3422200</v>
      </c>
      <c r="K51" s="19">
        <v>0</v>
      </c>
      <c r="L51" s="19">
        <v>1302000</v>
      </c>
      <c r="M51" s="19">
        <v>650000</v>
      </c>
      <c r="N51" s="19">
        <v>1952000</v>
      </c>
      <c r="O51" s="19">
        <v>400000</v>
      </c>
      <c r="P51" s="19">
        <v>200000</v>
      </c>
      <c r="Q51" s="19">
        <v>100000</v>
      </c>
      <c r="R51" s="19">
        <v>700000</v>
      </c>
      <c r="S51" s="19">
        <v>100000</v>
      </c>
      <c r="T51" s="19">
        <v>100000</v>
      </c>
      <c r="U51" s="19">
        <v>100000</v>
      </c>
      <c r="V51" s="19">
        <v>300000</v>
      </c>
      <c r="W51" s="19">
        <v>300000</v>
      </c>
      <c r="X51" s="19">
        <v>170200</v>
      </c>
      <c r="Y51" s="19">
        <v>0</v>
      </c>
      <c r="Z51" s="19">
        <v>470200</v>
      </c>
      <c r="AA51" s="72">
        <v>3422200</v>
      </c>
      <c r="AB51" s="72">
        <v>0</v>
      </c>
      <c r="AC51" s="72">
        <v>1302000</v>
      </c>
      <c r="AD51" s="72">
        <v>650000</v>
      </c>
      <c r="AE51" s="72">
        <v>400000</v>
      </c>
      <c r="AF51" s="72">
        <v>200000</v>
      </c>
      <c r="AG51" s="72">
        <v>100000</v>
      </c>
      <c r="AH51" s="72">
        <v>100000</v>
      </c>
      <c r="AI51" s="72">
        <v>100000</v>
      </c>
      <c r="AJ51" s="72">
        <v>100000</v>
      </c>
      <c r="AK51" s="72">
        <v>300000</v>
      </c>
      <c r="AL51" s="72">
        <v>170200</v>
      </c>
      <c r="AM51" s="72">
        <v>0</v>
      </c>
      <c r="AN51" s="1"/>
    </row>
    <row r="52" spans="1:40" ht="12.75" customHeight="1" x14ac:dyDescent="0.25">
      <c r="A52" s="3"/>
      <c r="B52" s="56" t="s">
        <v>277</v>
      </c>
      <c r="C52" s="56"/>
      <c r="D52" s="39" t="s">
        <v>11</v>
      </c>
      <c r="E52" s="92"/>
      <c r="F52" s="77">
        <v>925</v>
      </c>
      <c r="G52" s="91">
        <v>701</v>
      </c>
      <c r="H52" s="90">
        <v>120003007</v>
      </c>
      <c r="I52" s="89"/>
      <c r="J52" s="19">
        <v>384284400</v>
      </c>
      <c r="K52" s="19">
        <v>16058000</v>
      </c>
      <c r="L52" s="19">
        <v>59232000</v>
      </c>
      <c r="M52" s="19">
        <v>21458000</v>
      </c>
      <c r="N52" s="19">
        <v>96748000</v>
      </c>
      <c r="O52" s="19">
        <v>58157100</v>
      </c>
      <c r="P52" s="19">
        <v>27780000</v>
      </c>
      <c r="Q52" s="19">
        <v>48045900</v>
      </c>
      <c r="R52" s="19">
        <v>133983000</v>
      </c>
      <c r="S52" s="19">
        <v>31700000</v>
      </c>
      <c r="T52" s="19">
        <v>32200000</v>
      </c>
      <c r="U52" s="19">
        <v>30000000</v>
      </c>
      <c r="V52" s="19">
        <v>93900000</v>
      </c>
      <c r="W52" s="19">
        <v>30300000</v>
      </c>
      <c r="X52" s="19">
        <v>11570000</v>
      </c>
      <c r="Y52" s="19">
        <v>17783400</v>
      </c>
      <c r="Z52" s="19">
        <v>59653400</v>
      </c>
      <c r="AA52" s="72">
        <v>384284400</v>
      </c>
      <c r="AB52" s="72">
        <v>16058000</v>
      </c>
      <c r="AC52" s="72">
        <v>59232000</v>
      </c>
      <c r="AD52" s="72">
        <v>21458000</v>
      </c>
      <c r="AE52" s="72">
        <v>58157100</v>
      </c>
      <c r="AF52" s="72">
        <v>27780000</v>
      </c>
      <c r="AG52" s="72">
        <v>48045900</v>
      </c>
      <c r="AH52" s="72">
        <v>31700000</v>
      </c>
      <c r="AI52" s="72">
        <v>32200000</v>
      </c>
      <c r="AJ52" s="72">
        <v>30000000</v>
      </c>
      <c r="AK52" s="72">
        <v>30300000</v>
      </c>
      <c r="AL52" s="72">
        <v>11570000</v>
      </c>
      <c r="AM52" s="72">
        <v>17783400</v>
      </c>
      <c r="AN52" s="1"/>
    </row>
    <row r="53" spans="1:40" ht="12.75" customHeight="1" x14ac:dyDescent="0.25">
      <c r="A53" s="3"/>
      <c r="B53" s="56" t="s">
        <v>277</v>
      </c>
      <c r="C53" s="56"/>
      <c r="D53" s="39" t="s">
        <v>11</v>
      </c>
      <c r="E53" s="92"/>
      <c r="F53" s="77">
        <v>925</v>
      </c>
      <c r="G53" s="91">
        <v>701</v>
      </c>
      <c r="H53" s="90">
        <v>120003021</v>
      </c>
      <c r="I53" s="89"/>
      <c r="J53" s="19">
        <v>24720200</v>
      </c>
      <c r="K53" s="19">
        <v>1200000</v>
      </c>
      <c r="L53" s="19">
        <v>4000000</v>
      </c>
      <c r="M53" s="19">
        <v>1200000</v>
      </c>
      <c r="N53" s="19">
        <v>6400000</v>
      </c>
      <c r="O53" s="19">
        <v>4000000</v>
      </c>
      <c r="P53" s="19">
        <v>2000000</v>
      </c>
      <c r="Q53" s="19">
        <v>4408200</v>
      </c>
      <c r="R53" s="19">
        <v>10408200</v>
      </c>
      <c r="S53" s="19">
        <v>0</v>
      </c>
      <c r="T53" s="19">
        <v>0</v>
      </c>
      <c r="U53" s="19">
        <v>1000000</v>
      </c>
      <c r="V53" s="19">
        <v>1000000</v>
      </c>
      <c r="W53" s="19">
        <v>2000000</v>
      </c>
      <c r="X53" s="19">
        <v>2912000</v>
      </c>
      <c r="Y53" s="19">
        <v>2000000</v>
      </c>
      <c r="Z53" s="19">
        <v>6912000</v>
      </c>
      <c r="AA53" s="72">
        <v>24720200</v>
      </c>
      <c r="AB53" s="72">
        <v>1200000</v>
      </c>
      <c r="AC53" s="72">
        <v>4000000</v>
      </c>
      <c r="AD53" s="72">
        <v>1200000</v>
      </c>
      <c r="AE53" s="72">
        <v>4000000</v>
      </c>
      <c r="AF53" s="72">
        <v>2000000</v>
      </c>
      <c r="AG53" s="72">
        <v>4408200</v>
      </c>
      <c r="AH53" s="72">
        <v>0</v>
      </c>
      <c r="AI53" s="72">
        <v>0</v>
      </c>
      <c r="AJ53" s="72">
        <v>1000000</v>
      </c>
      <c r="AK53" s="72">
        <v>2000000</v>
      </c>
      <c r="AL53" s="72">
        <v>2912000</v>
      </c>
      <c r="AM53" s="72">
        <v>2000000</v>
      </c>
      <c r="AN53" s="1"/>
    </row>
    <row r="54" spans="1:40" ht="12.75" customHeight="1" x14ac:dyDescent="0.25">
      <c r="A54" s="3"/>
      <c r="B54" s="56" t="s">
        <v>277</v>
      </c>
      <c r="C54" s="56"/>
      <c r="D54" s="39" t="s">
        <v>11</v>
      </c>
      <c r="E54" s="92"/>
      <c r="F54" s="77">
        <v>925</v>
      </c>
      <c r="G54" s="91">
        <v>701</v>
      </c>
      <c r="H54" s="90">
        <v>120004008</v>
      </c>
      <c r="I54" s="89"/>
      <c r="J54" s="19">
        <v>1500000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620000</v>
      </c>
      <c r="Q54" s="19">
        <v>230000</v>
      </c>
      <c r="R54" s="19">
        <v>850000</v>
      </c>
      <c r="S54" s="19">
        <v>140000</v>
      </c>
      <c r="T54" s="19">
        <v>60000</v>
      </c>
      <c r="U54" s="19">
        <v>450000</v>
      </c>
      <c r="V54" s="19">
        <v>650000</v>
      </c>
      <c r="W54" s="19">
        <v>0</v>
      </c>
      <c r="X54" s="19">
        <v>0</v>
      </c>
      <c r="Y54" s="19">
        <v>0</v>
      </c>
      <c r="Z54" s="19">
        <v>0</v>
      </c>
      <c r="AA54" s="72">
        <v>1500000</v>
      </c>
      <c r="AB54" s="72">
        <v>0</v>
      </c>
      <c r="AC54" s="72">
        <v>0</v>
      </c>
      <c r="AD54" s="72">
        <v>0</v>
      </c>
      <c r="AE54" s="72">
        <v>0</v>
      </c>
      <c r="AF54" s="72">
        <v>620000</v>
      </c>
      <c r="AG54" s="72">
        <v>230000</v>
      </c>
      <c r="AH54" s="72">
        <v>140000</v>
      </c>
      <c r="AI54" s="72">
        <v>60000</v>
      </c>
      <c r="AJ54" s="72">
        <v>450000</v>
      </c>
      <c r="AK54" s="72">
        <v>0</v>
      </c>
      <c r="AL54" s="72">
        <v>0</v>
      </c>
      <c r="AM54" s="72">
        <v>0</v>
      </c>
      <c r="AN54" s="1"/>
    </row>
    <row r="55" spans="1:40" ht="12.75" customHeight="1" x14ac:dyDescent="0.25">
      <c r="A55" s="3"/>
      <c r="B55" s="56" t="s">
        <v>277</v>
      </c>
      <c r="C55" s="56"/>
      <c r="D55" s="39" t="s">
        <v>11</v>
      </c>
      <c r="E55" s="92"/>
      <c r="F55" s="77">
        <v>925</v>
      </c>
      <c r="G55" s="91">
        <v>701</v>
      </c>
      <c r="H55" s="90">
        <v>300100000</v>
      </c>
      <c r="I55" s="89"/>
      <c r="J55" s="19">
        <v>153732058.69</v>
      </c>
      <c r="K55" s="19">
        <v>8193350</v>
      </c>
      <c r="L55" s="19">
        <v>15717961.199999999</v>
      </c>
      <c r="M55" s="19">
        <v>11874888.050000001</v>
      </c>
      <c r="N55" s="19">
        <v>35786199.25</v>
      </c>
      <c r="O55" s="19">
        <v>18118760</v>
      </c>
      <c r="P55" s="19">
        <v>11366065</v>
      </c>
      <c r="Q55" s="19">
        <v>8882431</v>
      </c>
      <c r="R55" s="19">
        <v>38367256</v>
      </c>
      <c r="S55" s="19">
        <v>11327735</v>
      </c>
      <c r="T55" s="19">
        <v>11632475</v>
      </c>
      <c r="U55" s="19">
        <v>11754160.4</v>
      </c>
      <c r="V55" s="19">
        <v>34714370.399999999</v>
      </c>
      <c r="W55" s="19">
        <v>14292648.710000001</v>
      </c>
      <c r="X55" s="19">
        <v>17789329.989999998</v>
      </c>
      <c r="Y55" s="19">
        <v>12782254.34</v>
      </c>
      <c r="Z55" s="19">
        <v>44864233.039999999</v>
      </c>
      <c r="AA55" s="72">
        <v>153732058.69</v>
      </c>
      <c r="AB55" s="72">
        <v>8193350</v>
      </c>
      <c r="AC55" s="72">
        <v>15717961.199999999</v>
      </c>
      <c r="AD55" s="72">
        <v>11874888.050000001</v>
      </c>
      <c r="AE55" s="72">
        <v>18118760</v>
      </c>
      <c r="AF55" s="72">
        <v>11366065</v>
      </c>
      <c r="AG55" s="72">
        <v>8882431</v>
      </c>
      <c r="AH55" s="72">
        <v>11327735</v>
      </c>
      <c r="AI55" s="72">
        <v>11632475</v>
      </c>
      <c r="AJ55" s="72">
        <v>11754160.4</v>
      </c>
      <c r="AK55" s="72">
        <v>14292648.710000001</v>
      </c>
      <c r="AL55" s="72">
        <v>17789329.989999998</v>
      </c>
      <c r="AM55" s="72">
        <v>12782254.34</v>
      </c>
      <c r="AN55" s="1"/>
    </row>
    <row r="56" spans="1:40" ht="12.75" customHeight="1" x14ac:dyDescent="0.25">
      <c r="A56" s="3"/>
      <c r="B56" s="56" t="s">
        <v>277</v>
      </c>
      <c r="C56" s="56"/>
      <c r="D56" s="39" t="s">
        <v>11</v>
      </c>
      <c r="E56" s="92"/>
      <c r="F56" s="77">
        <v>925</v>
      </c>
      <c r="G56" s="91">
        <v>702</v>
      </c>
      <c r="H56" s="90">
        <v>120002057</v>
      </c>
      <c r="I56" s="89"/>
      <c r="J56" s="19">
        <v>18335100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7302600</v>
      </c>
      <c r="T56" s="19">
        <v>10782800</v>
      </c>
      <c r="U56" s="19">
        <v>249700</v>
      </c>
      <c r="V56" s="19">
        <v>18335100</v>
      </c>
      <c r="W56" s="19">
        <v>0</v>
      </c>
      <c r="X56" s="19">
        <v>0</v>
      </c>
      <c r="Y56" s="19">
        <v>0</v>
      </c>
      <c r="Z56" s="19">
        <v>0</v>
      </c>
      <c r="AA56" s="72">
        <v>18335100</v>
      </c>
      <c r="AB56" s="72">
        <v>0</v>
      </c>
      <c r="AC56" s="72">
        <v>0</v>
      </c>
      <c r="AD56" s="72">
        <v>0</v>
      </c>
      <c r="AE56" s="72">
        <v>0</v>
      </c>
      <c r="AF56" s="72">
        <v>0</v>
      </c>
      <c r="AG56" s="72">
        <v>0</v>
      </c>
      <c r="AH56" s="72">
        <v>7302600</v>
      </c>
      <c r="AI56" s="72">
        <v>10782800</v>
      </c>
      <c r="AJ56" s="72">
        <v>249700</v>
      </c>
      <c r="AK56" s="72">
        <v>0</v>
      </c>
      <c r="AL56" s="72">
        <v>0</v>
      </c>
      <c r="AM56" s="72">
        <v>0</v>
      </c>
      <c r="AN56" s="1"/>
    </row>
    <row r="57" spans="1:40" ht="12.75" customHeight="1" x14ac:dyDescent="0.25">
      <c r="A57" s="3"/>
      <c r="B57" s="56" t="s">
        <v>277</v>
      </c>
      <c r="C57" s="56"/>
      <c r="D57" s="39" t="s">
        <v>11</v>
      </c>
      <c r="E57" s="92"/>
      <c r="F57" s="77">
        <v>925</v>
      </c>
      <c r="G57" s="91">
        <v>702</v>
      </c>
      <c r="H57" s="90">
        <v>120002067</v>
      </c>
      <c r="I57" s="89"/>
      <c r="J57" s="19">
        <v>8525500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1223000</v>
      </c>
      <c r="T57" s="19">
        <v>3402000</v>
      </c>
      <c r="U57" s="19">
        <v>3900500</v>
      </c>
      <c r="V57" s="19">
        <v>8525500</v>
      </c>
      <c r="W57" s="19">
        <v>0</v>
      </c>
      <c r="X57" s="19">
        <v>0</v>
      </c>
      <c r="Y57" s="19">
        <v>0</v>
      </c>
      <c r="Z57" s="19">
        <v>0</v>
      </c>
      <c r="AA57" s="72">
        <v>8525500</v>
      </c>
      <c r="AB57" s="72">
        <v>0</v>
      </c>
      <c r="AC57" s="72">
        <v>0</v>
      </c>
      <c r="AD57" s="72">
        <v>0</v>
      </c>
      <c r="AE57" s="72">
        <v>0</v>
      </c>
      <c r="AF57" s="72">
        <v>0</v>
      </c>
      <c r="AG57" s="72">
        <v>0</v>
      </c>
      <c r="AH57" s="72">
        <v>1223000</v>
      </c>
      <c r="AI57" s="72">
        <v>3402000</v>
      </c>
      <c r="AJ57" s="72">
        <v>3900500</v>
      </c>
      <c r="AK57" s="72">
        <v>0</v>
      </c>
      <c r="AL57" s="72">
        <v>0</v>
      </c>
      <c r="AM57" s="72">
        <v>0</v>
      </c>
      <c r="AN57" s="1"/>
    </row>
    <row r="58" spans="1:40" ht="12.75" customHeight="1" x14ac:dyDescent="0.25">
      <c r="A58" s="3"/>
      <c r="B58" s="56" t="s">
        <v>277</v>
      </c>
      <c r="C58" s="56"/>
      <c r="D58" s="39" t="s">
        <v>11</v>
      </c>
      <c r="E58" s="92"/>
      <c r="F58" s="77">
        <v>925</v>
      </c>
      <c r="G58" s="91">
        <v>702</v>
      </c>
      <c r="H58" s="90">
        <v>120002092</v>
      </c>
      <c r="I58" s="89"/>
      <c r="J58" s="19">
        <v>2050000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2050000</v>
      </c>
      <c r="U58" s="19">
        <v>0</v>
      </c>
      <c r="V58" s="19">
        <v>2050000</v>
      </c>
      <c r="W58" s="19">
        <v>0</v>
      </c>
      <c r="X58" s="19">
        <v>0</v>
      </c>
      <c r="Y58" s="19">
        <v>0</v>
      </c>
      <c r="Z58" s="19">
        <v>0</v>
      </c>
      <c r="AA58" s="72">
        <v>2050000</v>
      </c>
      <c r="AB58" s="72">
        <v>0</v>
      </c>
      <c r="AC58" s="72">
        <v>0</v>
      </c>
      <c r="AD58" s="72">
        <v>0</v>
      </c>
      <c r="AE58" s="72">
        <v>0</v>
      </c>
      <c r="AF58" s="72">
        <v>0</v>
      </c>
      <c r="AG58" s="72">
        <v>0</v>
      </c>
      <c r="AH58" s="72">
        <v>0</v>
      </c>
      <c r="AI58" s="72">
        <v>2050000</v>
      </c>
      <c r="AJ58" s="72">
        <v>0</v>
      </c>
      <c r="AK58" s="72">
        <v>0</v>
      </c>
      <c r="AL58" s="72">
        <v>0</v>
      </c>
      <c r="AM58" s="72">
        <v>0</v>
      </c>
      <c r="AN58" s="1"/>
    </row>
    <row r="59" spans="1:40" ht="12.75" customHeight="1" x14ac:dyDescent="0.25">
      <c r="A59" s="3"/>
      <c r="B59" s="56" t="s">
        <v>277</v>
      </c>
      <c r="C59" s="56"/>
      <c r="D59" s="39" t="s">
        <v>11</v>
      </c>
      <c r="E59" s="92"/>
      <c r="F59" s="77">
        <v>925</v>
      </c>
      <c r="G59" s="91">
        <v>702</v>
      </c>
      <c r="H59" s="90">
        <v>120002417</v>
      </c>
      <c r="I59" s="89"/>
      <c r="J59" s="19">
        <v>1947800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1947800</v>
      </c>
      <c r="V59" s="19">
        <v>1947800</v>
      </c>
      <c r="W59" s="19">
        <v>0</v>
      </c>
      <c r="X59" s="19">
        <v>0</v>
      </c>
      <c r="Y59" s="19">
        <v>0</v>
      </c>
      <c r="Z59" s="19">
        <v>0</v>
      </c>
      <c r="AA59" s="72">
        <v>1947800</v>
      </c>
      <c r="AB59" s="72">
        <v>0</v>
      </c>
      <c r="AC59" s="72">
        <v>0</v>
      </c>
      <c r="AD59" s="72">
        <v>0</v>
      </c>
      <c r="AE59" s="72">
        <v>0</v>
      </c>
      <c r="AF59" s="72">
        <v>0</v>
      </c>
      <c r="AG59" s="72">
        <v>0</v>
      </c>
      <c r="AH59" s="72">
        <v>0</v>
      </c>
      <c r="AI59" s="72">
        <v>0</v>
      </c>
      <c r="AJ59" s="72">
        <v>1947800</v>
      </c>
      <c r="AK59" s="72">
        <v>0</v>
      </c>
      <c r="AL59" s="72">
        <v>0</v>
      </c>
      <c r="AM59" s="72">
        <v>0</v>
      </c>
      <c r="AN59" s="1"/>
    </row>
    <row r="60" spans="1:40" ht="12.75" customHeight="1" x14ac:dyDescent="0.25">
      <c r="A60" s="3"/>
      <c r="B60" s="56" t="s">
        <v>277</v>
      </c>
      <c r="C60" s="56"/>
      <c r="D60" s="39" t="s">
        <v>11</v>
      </c>
      <c r="E60" s="92"/>
      <c r="F60" s="77">
        <v>925</v>
      </c>
      <c r="G60" s="91">
        <v>702</v>
      </c>
      <c r="H60" s="90">
        <v>120003020</v>
      </c>
      <c r="I60" s="89"/>
      <c r="J60" s="19">
        <v>1918700</v>
      </c>
      <c r="K60" s="19">
        <v>0</v>
      </c>
      <c r="L60" s="19">
        <v>306500</v>
      </c>
      <c r="M60" s="19">
        <v>306500</v>
      </c>
      <c r="N60" s="19">
        <v>613000</v>
      </c>
      <c r="O60" s="19">
        <v>306500</v>
      </c>
      <c r="P60" s="19">
        <v>0</v>
      </c>
      <c r="Q60" s="19">
        <v>187200</v>
      </c>
      <c r="R60" s="19">
        <v>493700</v>
      </c>
      <c r="S60" s="19">
        <v>0</v>
      </c>
      <c r="T60" s="19">
        <v>0</v>
      </c>
      <c r="U60" s="19">
        <v>0</v>
      </c>
      <c r="V60" s="19">
        <v>0</v>
      </c>
      <c r="W60" s="19">
        <v>306500</v>
      </c>
      <c r="X60" s="19">
        <v>306500</v>
      </c>
      <c r="Y60" s="19">
        <v>199000</v>
      </c>
      <c r="Z60" s="19">
        <v>812000</v>
      </c>
      <c r="AA60" s="72">
        <v>1918700</v>
      </c>
      <c r="AB60" s="72">
        <v>0</v>
      </c>
      <c r="AC60" s="72">
        <v>306500</v>
      </c>
      <c r="AD60" s="72">
        <v>306500</v>
      </c>
      <c r="AE60" s="72">
        <v>306500</v>
      </c>
      <c r="AF60" s="72">
        <v>0</v>
      </c>
      <c r="AG60" s="72">
        <v>187200</v>
      </c>
      <c r="AH60" s="72">
        <v>0</v>
      </c>
      <c r="AI60" s="72">
        <v>0</v>
      </c>
      <c r="AJ60" s="72">
        <v>0</v>
      </c>
      <c r="AK60" s="72">
        <v>306500</v>
      </c>
      <c r="AL60" s="72">
        <v>306500</v>
      </c>
      <c r="AM60" s="72">
        <v>199000</v>
      </c>
      <c r="AN60" s="1"/>
    </row>
    <row r="61" spans="1:40" ht="12.75" customHeight="1" x14ac:dyDescent="0.25">
      <c r="A61" s="3"/>
      <c r="B61" s="56" t="s">
        <v>277</v>
      </c>
      <c r="C61" s="56"/>
      <c r="D61" s="39" t="s">
        <v>11</v>
      </c>
      <c r="E61" s="92"/>
      <c r="F61" s="77">
        <v>925</v>
      </c>
      <c r="G61" s="91">
        <v>702</v>
      </c>
      <c r="H61" s="90">
        <v>120003021</v>
      </c>
      <c r="I61" s="89"/>
      <c r="J61" s="19">
        <v>504442200</v>
      </c>
      <c r="K61" s="19">
        <v>17360300</v>
      </c>
      <c r="L61" s="19">
        <v>40008400</v>
      </c>
      <c r="M61" s="19">
        <v>40208400</v>
      </c>
      <c r="N61" s="19">
        <v>97577100</v>
      </c>
      <c r="O61" s="19">
        <v>66239400</v>
      </c>
      <c r="P61" s="19">
        <v>35566800</v>
      </c>
      <c r="Q61" s="19">
        <v>121797500</v>
      </c>
      <c r="R61" s="19">
        <v>223603700</v>
      </c>
      <c r="S61" s="19">
        <v>19715500</v>
      </c>
      <c r="T61" s="19">
        <v>0</v>
      </c>
      <c r="U61" s="19">
        <v>41158400</v>
      </c>
      <c r="V61" s="19">
        <v>60873900</v>
      </c>
      <c r="W61" s="19">
        <v>39408400</v>
      </c>
      <c r="X61" s="19">
        <v>41180500</v>
      </c>
      <c r="Y61" s="19">
        <v>41798600</v>
      </c>
      <c r="Z61" s="19">
        <v>122387500</v>
      </c>
      <c r="AA61" s="72">
        <v>504442200</v>
      </c>
      <c r="AB61" s="72">
        <v>17360300</v>
      </c>
      <c r="AC61" s="72">
        <v>40008400</v>
      </c>
      <c r="AD61" s="72">
        <v>40208400</v>
      </c>
      <c r="AE61" s="72">
        <v>66239400</v>
      </c>
      <c r="AF61" s="72">
        <v>35566800</v>
      </c>
      <c r="AG61" s="72">
        <v>121797500</v>
      </c>
      <c r="AH61" s="72">
        <v>19715500</v>
      </c>
      <c r="AI61" s="72">
        <v>0</v>
      </c>
      <c r="AJ61" s="72">
        <v>41158400</v>
      </c>
      <c r="AK61" s="72">
        <v>39408400</v>
      </c>
      <c r="AL61" s="72">
        <v>41180500</v>
      </c>
      <c r="AM61" s="72">
        <v>41798600</v>
      </c>
      <c r="AN61" s="1"/>
    </row>
    <row r="62" spans="1:40" ht="12.75" customHeight="1" x14ac:dyDescent="0.25">
      <c r="A62" s="3"/>
      <c r="B62" s="56" t="s">
        <v>277</v>
      </c>
      <c r="C62" s="56"/>
      <c r="D62" s="39" t="s">
        <v>11</v>
      </c>
      <c r="E62" s="92"/>
      <c r="F62" s="77">
        <v>925</v>
      </c>
      <c r="G62" s="91">
        <v>702</v>
      </c>
      <c r="H62" s="90">
        <v>120003022</v>
      </c>
      <c r="I62" s="89"/>
      <c r="J62" s="19">
        <v>4529400</v>
      </c>
      <c r="K62" s="19">
        <v>0</v>
      </c>
      <c r="L62" s="19">
        <v>1600000</v>
      </c>
      <c r="M62" s="19">
        <v>800000</v>
      </c>
      <c r="N62" s="19">
        <v>2400000</v>
      </c>
      <c r="O62" s="19">
        <v>600000</v>
      </c>
      <c r="P62" s="19">
        <v>350000</v>
      </c>
      <c r="Q62" s="19">
        <v>100000</v>
      </c>
      <c r="R62" s="19">
        <v>1050000</v>
      </c>
      <c r="S62" s="19">
        <v>100000</v>
      </c>
      <c r="T62" s="19">
        <v>100000</v>
      </c>
      <c r="U62" s="19">
        <v>150000</v>
      </c>
      <c r="V62" s="19">
        <v>350000</v>
      </c>
      <c r="W62" s="19">
        <v>200000</v>
      </c>
      <c r="X62" s="19">
        <v>300000</v>
      </c>
      <c r="Y62" s="19">
        <v>229400</v>
      </c>
      <c r="Z62" s="19">
        <v>729400</v>
      </c>
      <c r="AA62" s="72">
        <v>4529400</v>
      </c>
      <c r="AB62" s="72">
        <v>0</v>
      </c>
      <c r="AC62" s="72">
        <v>1600000</v>
      </c>
      <c r="AD62" s="72">
        <v>800000</v>
      </c>
      <c r="AE62" s="72">
        <v>600000</v>
      </c>
      <c r="AF62" s="72">
        <v>350000</v>
      </c>
      <c r="AG62" s="72">
        <v>100000</v>
      </c>
      <c r="AH62" s="72">
        <v>100000</v>
      </c>
      <c r="AI62" s="72">
        <v>100000</v>
      </c>
      <c r="AJ62" s="72">
        <v>150000</v>
      </c>
      <c r="AK62" s="72">
        <v>200000</v>
      </c>
      <c r="AL62" s="72">
        <v>300000</v>
      </c>
      <c r="AM62" s="72">
        <v>229400</v>
      </c>
      <c r="AN62" s="1"/>
    </row>
    <row r="63" spans="1:40" ht="12.75" customHeight="1" x14ac:dyDescent="0.25">
      <c r="A63" s="3"/>
      <c r="B63" s="56" t="s">
        <v>277</v>
      </c>
      <c r="C63" s="56"/>
      <c r="D63" s="39" t="s">
        <v>11</v>
      </c>
      <c r="E63" s="92"/>
      <c r="F63" s="77">
        <v>925</v>
      </c>
      <c r="G63" s="91">
        <v>702</v>
      </c>
      <c r="H63" s="90">
        <v>120003029</v>
      </c>
      <c r="I63" s="89"/>
      <c r="J63" s="19">
        <v>6318400</v>
      </c>
      <c r="K63" s="19">
        <v>0</v>
      </c>
      <c r="L63" s="19">
        <v>0</v>
      </c>
      <c r="M63" s="19">
        <v>1500000</v>
      </c>
      <c r="N63" s="19">
        <v>1500000</v>
      </c>
      <c r="O63" s="19">
        <v>1500000</v>
      </c>
      <c r="P63" s="19">
        <v>0</v>
      </c>
      <c r="Q63" s="19">
        <v>200000</v>
      </c>
      <c r="R63" s="19">
        <v>1700000</v>
      </c>
      <c r="S63" s="19">
        <v>2703200</v>
      </c>
      <c r="T63" s="19">
        <v>200000</v>
      </c>
      <c r="U63" s="19">
        <v>0</v>
      </c>
      <c r="V63" s="19">
        <v>2903200</v>
      </c>
      <c r="W63" s="19">
        <v>50000</v>
      </c>
      <c r="X63" s="19">
        <v>165200</v>
      </c>
      <c r="Y63" s="19">
        <v>0</v>
      </c>
      <c r="Z63" s="19">
        <v>215200</v>
      </c>
      <c r="AA63" s="72">
        <v>6318400</v>
      </c>
      <c r="AB63" s="72">
        <v>0</v>
      </c>
      <c r="AC63" s="72">
        <v>0</v>
      </c>
      <c r="AD63" s="72">
        <v>1500000</v>
      </c>
      <c r="AE63" s="72">
        <v>1500000</v>
      </c>
      <c r="AF63" s="72">
        <v>0</v>
      </c>
      <c r="AG63" s="72">
        <v>200000</v>
      </c>
      <c r="AH63" s="72">
        <v>2703200</v>
      </c>
      <c r="AI63" s="72">
        <v>200000</v>
      </c>
      <c r="AJ63" s="72">
        <v>0</v>
      </c>
      <c r="AK63" s="72">
        <v>50000</v>
      </c>
      <c r="AL63" s="72">
        <v>165200</v>
      </c>
      <c r="AM63" s="72">
        <v>0</v>
      </c>
      <c r="AN63" s="1"/>
    </row>
    <row r="64" spans="1:40" ht="12.75" customHeight="1" x14ac:dyDescent="0.25">
      <c r="A64" s="3"/>
      <c r="B64" s="56" t="s">
        <v>277</v>
      </c>
      <c r="C64" s="56"/>
      <c r="D64" s="39" t="s">
        <v>11</v>
      </c>
      <c r="E64" s="92"/>
      <c r="F64" s="77">
        <v>925</v>
      </c>
      <c r="G64" s="91">
        <v>702</v>
      </c>
      <c r="H64" s="90">
        <v>120004008</v>
      </c>
      <c r="I64" s="89"/>
      <c r="J64" s="19">
        <v>23046300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150000</v>
      </c>
      <c r="Q64" s="19">
        <v>150000</v>
      </c>
      <c r="R64" s="19">
        <v>300000</v>
      </c>
      <c r="S64" s="19">
        <v>60000</v>
      </c>
      <c r="T64" s="19">
        <v>240000</v>
      </c>
      <c r="U64" s="19">
        <v>600000</v>
      </c>
      <c r="V64" s="19">
        <v>900000</v>
      </c>
      <c r="W64" s="19">
        <v>1850000</v>
      </c>
      <c r="X64" s="19">
        <v>5000000</v>
      </c>
      <c r="Y64" s="19">
        <v>14996300</v>
      </c>
      <c r="Z64" s="19">
        <v>21846300</v>
      </c>
      <c r="AA64" s="72">
        <v>23046300</v>
      </c>
      <c r="AB64" s="72">
        <v>0</v>
      </c>
      <c r="AC64" s="72">
        <v>0</v>
      </c>
      <c r="AD64" s="72">
        <v>0</v>
      </c>
      <c r="AE64" s="72">
        <v>0</v>
      </c>
      <c r="AF64" s="72">
        <v>150000</v>
      </c>
      <c r="AG64" s="72">
        <v>150000</v>
      </c>
      <c r="AH64" s="72">
        <v>60000</v>
      </c>
      <c r="AI64" s="72">
        <v>240000</v>
      </c>
      <c r="AJ64" s="72">
        <v>600000</v>
      </c>
      <c r="AK64" s="72">
        <v>1850000</v>
      </c>
      <c r="AL64" s="72">
        <v>5000000</v>
      </c>
      <c r="AM64" s="72">
        <v>14996300</v>
      </c>
      <c r="AN64" s="1"/>
    </row>
    <row r="65" spans="1:40" ht="12.75" customHeight="1" x14ac:dyDescent="0.25">
      <c r="A65" s="3"/>
      <c r="B65" s="56" t="s">
        <v>277</v>
      </c>
      <c r="C65" s="56"/>
      <c r="D65" s="39" t="s">
        <v>11</v>
      </c>
      <c r="E65" s="92"/>
      <c r="F65" s="77">
        <v>925</v>
      </c>
      <c r="G65" s="91">
        <v>702</v>
      </c>
      <c r="H65" s="90">
        <v>300100000</v>
      </c>
      <c r="I65" s="89"/>
      <c r="J65" s="19">
        <v>116642848.70999999</v>
      </c>
      <c r="K65" s="19">
        <v>9609105</v>
      </c>
      <c r="L65" s="19">
        <v>15251745</v>
      </c>
      <c r="M65" s="19">
        <v>11175766.15</v>
      </c>
      <c r="N65" s="19">
        <v>36036616.149999999</v>
      </c>
      <c r="O65" s="19">
        <v>12480690.619999999</v>
      </c>
      <c r="P65" s="19">
        <v>6762155</v>
      </c>
      <c r="Q65" s="19">
        <v>4615216</v>
      </c>
      <c r="R65" s="19">
        <v>23858061.620000001</v>
      </c>
      <c r="S65" s="19">
        <v>8449106.8699999992</v>
      </c>
      <c r="T65" s="19">
        <v>5977615</v>
      </c>
      <c r="U65" s="19">
        <v>6834659.3499999996</v>
      </c>
      <c r="V65" s="19">
        <v>21261381.219999999</v>
      </c>
      <c r="W65" s="19">
        <v>11130988.16</v>
      </c>
      <c r="X65" s="19">
        <v>12136141.619999999</v>
      </c>
      <c r="Y65" s="19">
        <v>12219659.939999999</v>
      </c>
      <c r="Z65" s="19">
        <v>35486789.719999999</v>
      </c>
      <c r="AA65" s="72">
        <v>116642848.70999999</v>
      </c>
      <c r="AB65" s="72">
        <v>9609105</v>
      </c>
      <c r="AC65" s="72">
        <v>15251745</v>
      </c>
      <c r="AD65" s="72">
        <v>11175766.15</v>
      </c>
      <c r="AE65" s="72">
        <v>12480690.619999999</v>
      </c>
      <c r="AF65" s="72">
        <v>6762155</v>
      </c>
      <c r="AG65" s="72">
        <v>4615216</v>
      </c>
      <c r="AH65" s="72">
        <v>8449106.8699999992</v>
      </c>
      <c r="AI65" s="72">
        <v>5977615</v>
      </c>
      <c r="AJ65" s="72">
        <v>6834659.3499999996</v>
      </c>
      <c r="AK65" s="72">
        <v>11130988.16</v>
      </c>
      <c r="AL65" s="72">
        <v>12136141.619999999</v>
      </c>
      <c r="AM65" s="72">
        <v>12219659.939999999</v>
      </c>
      <c r="AN65" s="1"/>
    </row>
    <row r="66" spans="1:40" ht="12.75" customHeight="1" x14ac:dyDescent="0.25">
      <c r="A66" s="3"/>
      <c r="B66" s="56" t="s">
        <v>277</v>
      </c>
      <c r="C66" s="56"/>
      <c r="D66" s="39" t="s">
        <v>11</v>
      </c>
      <c r="E66" s="92"/>
      <c r="F66" s="77">
        <v>925</v>
      </c>
      <c r="G66" s="91">
        <v>703</v>
      </c>
      <c r="H66" s="90">
        <v>120003025</v>
      </c>
      <c r="I66" s="89"/>
      <c r="J66" s="19">
        <v>278400</v>
      </c>
      <c r="K66" s="19">
        <v>0</v>
      </c>
      <c r="L66" s="19">
        <v>100000</v>
      </c>
      <c r="M66" s="19">
        <v>60000</v>
      </c>
      <c r="N66" s="19">
        <v>160000</v>
      </c>
      <c r="O66" s="19">
        <v>20000</v>
      </c>
      <c r="P66" s="19">
        <v>10000</v>
      </c>
      <c r="Q66" s="19">
        <v>5000</v>
      </c>
      <c r="R66" s="19">
        <v>35000</v>
      </c>
      <c r="S66" s="19">
        <v>5000</v>
      </c>
      <c r="T66" s="19">
        <v>5000</v>
      </c>
      <c r="U66" s="19">
        <v>10000</v>
      </c>
      <c r="V66" s="19">
        <v>20000</v>
      </c>
      <c r="W66" s="19">
        <v>10000</v>
      </c>
      <c r="X66" s="19">
        <v>53400</v>
      </c>
      <c r="Y66" s="19">
        <v>0</v>
      </c>
      <c r="Z66" s="19">
        <v>63400</v>
      </c>
      <c r="AA66" s="72">
        <v>278400</v>
      </c>
      <c r="AB66" s="72">
        <v>0</v>
      </c>
      <c r="AC66" s="72">
        <v>100000</v>
      </c>
      <c r="AD66" s="72">
        <v>60000</v>
      </c>
      <c r="AE66" s="72">
        <v>20000</v>
      </c>
      <c r="AF66" s="72">
        <v>10000</v>
      </c>
      <c r="AG66" s="72">
        <v>5000</v>
      </c>
      <c r="AH66" s="72">
        <v>5000</v>
      </c>
      <c r="AI66" s="72">
        <v>5000</v>
      </c>
      <c r="AJ66" s="72">
        <v>10000</v>
      </c>
      <c r="AK66" s="72">
        <v>10000</v>
      </c>
      <c r="AL66" s="72">
        <v>53400</v>
      </c>
      <c r="AM66" s="72">
        <v>0</v>
      </c>
      <c r="AN66" s="1"/>
    </row>
    <row r="67" spans="1:40" ht="12.75" customHeight="1" x14ac:dyDescent="0.25">
      <c r="A67" s="3"/>
      <c r="B67" s="56" t="s">
        <v>277</v>
      </c>
      <c r="C67" s="56"/>
      <c r="D67" s="39" t="s">
        <v>11</v>
      </c>
      <c r="E67" s="92"/>
      <c r="F67" s="77">
        <v>925</v>
      </c>
      <c r="G67" s="91">
        <v>703</v>
      </c>
      <c r="H67" s="90">
        <v>300100000</v>
      </c>
      <c r="I67" s="89"/>
      <c r="J67" s="19">
        <v>84430082.680000007</v>
      </c>
      <c r="K67" s="19">
        <v>4082330</v>
      </c>
      <c r="L67" s="19">
        <v>9406280</v>
      </c>
      <c r="M67" s="19">
        <v>8533520</v>
      </c>
      <c r="N67" s="19">
        <v>22022130</v>
      </c>
      <c r="O67" s="19">
        <v>11334790</v>
      </c>
      <c r="P67" s="19">
        <v>7195148</v>
      </c>
      <c r="Q67" s="19">
        <v>416007.99</v>
      </c>
      <c r="R67" s="19">
        <v>18945945.989999998</v>
      </c>
      <c r="S67" s="19">
        <v>4735032.01</v>
      </c>
      <c r="T67" s="19">
        <v>7348840</v>
      </c>
      <c r="U67" s="19">
        <v>8132480</v>
      </c>
      <c r="V67" s="19">
        <v>20216352.010000002</v>
      </c>
      <c r="W67" s="19">
        <v>6863969.2400000002</v>
      </c>
      <c r="X67" s="19">
        <v>3654387.57</v>
      </c>
      <c r="Y67" s="19">
        <v>12727297.869999999</v>
      </c>
      <c r="Z67" s="19">
        <v>23245654.68</v>
      </c>
      <c r="AA67" s="72">
        <v>84430082.680000007</v>
      </c>
      <c r="AB67" s="72">
        <v>4082330</v>
      </c>
      <c r="AC67" s="72">
        <v>9406280</v>
      </c>
      <c r="AD67" s="72">
        <v>8533520</v>
      </c>
      <c r="AE67" s="72">
        <v>11334790</v>
      </c>
      <c r="AF67" s="72">
        <v>7195148</v>
      </c>
      <c r="AG67" s="72">
        <v>416007.99</v>
      </c>
      <c r="AH67" s="72">
        <v>4735032.01</v>
      </c>
      <c r="AI67" s="72">
        <v>7348840</v>
      </c>
      <c r="AJ67" s="72">
        <v>8132480</v>
      </c>
      <c r="AK67" s="72">
        <v>6863969.2400000002</v>
      </c>
      <c r="AL67" s="72">
        <v>3654387.57</v>
      </c>
      <c r="AM67" s="72">
        <v>12727297.869999999</v>
      </c>
      <c r="AN67" s="1"/>
    </row>
    <row r="68" spans="1:40" ht="12.75" customHeight="1" x14ac:dyDescent="0.25">
      <c r="A68" s="3"/>
      <c r="B68" s="56" t="s">
        <v>277</v>
      </c>
      <c r="C68" s="56"/>
      <c r="D68" s="39" t="s">
        <v>11</v>
      </c>
      <c r="E68" s="92"/>
      <c r="F68" s="77">
        <v>925</v>
      </c>
      <c r="G68" s="91">
        <v>707</v>
      </c>
      <c r="H68" s="90">
        <v>300100000</v>
      </c>
      <c r="I68" s="89"/>
      <c r="J68" s="19">
        <v>3800105.93</v>
      </c>
      <c r="K68" s="19">
        <v>202450</v>
      </c>
      <c r="L68" s="19">
        <v>306650</v>
      </c>
      <c r="M68" s="19">
        <v>447735.18</v>
      </c>
      <c r="N68" s="19">
        <v>956835.18</v>
      </c>
      <c r="O68" s="19">
        <v>500600</v>
      </c>
      <c r="P68" s="19">
        <v>735350</v>
      </c>
      <c r="Q68" s="19">
        <v>273150</v>
      </c>
      <c r="R68" s="19">
        <v>1509100</v>
      </c>
      <c r="S68" s="19">
        <v>502550</v>
      </c>
      <c r="T68" s="19">
        <v>415050</v>
      </c>
      <c r="U68" s="19">
        <v>328750</v>
      </c>
      <c r="V68" s="19">
        <v>1246350</v>
      </c>
      <c r="W68" s="19">
        <v>0</v>
      </c>
      <c r="X68" s="19">
        <v>0</v>
      </c>
      <c r="Y68" s="19">
        <v>87820.75</v>
      </c>
      <c r="Z68" s="19">
        <v>87820.75</v>
      </c>
      <c r="AA68" s="72">
        <v>3800105.93</v>
      </c>
      <c r="AB68" s="72">
        <v>202450</v>
      </c>
      <c r="AC68" s="72">
        <v>306650</v>
      </c>
      <c r="AD68" s="72">
        <v>447735.18</v>
      </c>
      <c r="AE68" s="72">
        <v>500600</v>
      </c>
      <c r="AF68" s="72">
        <v>735350</v>
      </c>
      <c r="AG68" s="72">
        <v>273150</v>
      </c>
      <c r="AH68" s="72">
        <v>502550</v>
      </c>
      <c r="AI68" s="72">
        <v>415050</v>
      </c>
      <c r="AJ68" s="72">
        <v>328750</v>
      </c>
      <c r="AK68" s="72">
        <v>0</v>
      </c>
      <c r="AL68" s="72">
        <v>0</v>
      </c>
      <c r="AM68" s="72">
        <v>87820.75</v>
      </c>
      <c r="AN68" s="1"/>
    </row>
    <row r="69" spans="1:40" ht="12.75" customHeight="1" x14ac:dyDescent="0.25">
      <c r="A69" s="3"/>
      <c r="B69" s="56" t="s">
        <v>277</v>
      </c>
      <c r="C69" s="56"/>
      <c r="D69" s="39" t="s">
        <v>11</v>
      </c>
      <c r="E69" s="92"/>
      <c r="F69" s="77">
        <v>925</v>
      </c>
      <c r="G69" s="91">
        <v>709</v>
      </c>
      <c r="H69" s="90">
        <v>120003021</v>
      </c>
      <c r="I69" s="89"/>
      <c r="J69" s="19">
        <v>7891100</v>
      </c>
      <c r="K69" s="19">
        <v>722600</v>
      </c>
      <c r="L69" s="19">
        <v>702600</v>
      </c>
      <c r="M69" s="19">
        <v>602300</v>
      </c>
      <c r="N69" s="19">
        <v>2027500</v>
      </c>
      <c r="O69" s="19">
        <v>1092600</v>
      </c>
      <c r="P69" s="19">
        <v>372600</v>
      </c>
      <c r="Q69" s="19">
        <v>602600</v>
      </c>
      <c r="R69" s="19">
        <v>2067800</v>
      </c>
      <c r="S69" s="19">
        <v>1355200</v>
      </c>
      <c r="T69" s="19">
        <v>0</v>
      </c>
      <c r="U69" s="19">
        <v>602600</v>
      </c>
      <c r="V69" s="19">
        <v>1957800</v>
      </c>
      <c r="W69" s="19">
        <v>752600</v>
      </c>
      <c r="X69" s="19">
        <v>602600</v>
      </c>
      <c r="Y69" s="19">
        <v>482800</v>
      </c>
      <c r="Z69" s="19">
        <v>1838000</v>
      </c>
      <c r="AA69" s="72">
        <v>7891100</v>
      </c>
      <c r="AB69" s="72">
        <v>722600</v>
      </c>
      <c r="AC69" s="72">
        <v>702600</v>
      </c>
      <c r="AD69" s="72">
        <v>602300</v>
      </c>
      <c r="AE69" s="72">
        <v>1092600</v>
      </c>
      <c r="AF69" s="72">
        <v>372600</v>
      </c>
      <c r="AG69" s="72">
        <v>602600</v>
      </c>
      <c r="AH69" s="72">
        <v>1355200</v>
      </c>
      <c r="AI69" s="72">
        <v>0</v>
      </c>
      <c r="AJ69" s="72">
        <v>602600</v>
      </c>
      <c r="AK69" s="72">
        <v>752600</v>
      </c>
      <c r="AL69" s="72">
        <v>602600</v>
      </c>
      <c r="AM69" s="72">
        <v>482800</v>
      </c>
      <c r="AN69" s="1"/>
    </row>
    <row r="70" spans="1:40" ht="12.75" customHeight="1" x14ac:dyDescent="0.25">
      <c r="A70" s="3"/>
      <c r="B70" s="56" t="s">
        <v>277</v>
      </c>
      <c r="C70" s="56"/>
      <c r="D70" s="39" t="s">
        <v>11</v>
      </c>
      <c r="E70" s="92"/>
      <c r="F70" s="77">
        <v>925</v>
      </c>
      <c r="G70" s="91">
        <v>709</v>
      </c>
      <c r="H70" s="90">
        <v>300100000</v>
      </c>
      <c r="I70" s="89"/>
      <c r="J70" s="19">
        <v>36344203.469999999</v>
      </c>
      <c r="K70" s="19">
        <v>2630300</v>
      </c>
      <c r="L70" s="19">
        <v>3106309</v>
      </c>
      <c r="M70" s="19">
        <v>3180790.09</v>
      </c>
      <c r="N70" s="19">
        <v>8917399.0899999999</v>
      </c>
      <c r="O70" s="19">
        <v>3675279</v>
      </c>
      <c r="P70" s="19">
        <v>3838442.4</v>
      </c>
      <c r="Q70" s="19">
        <v>2268479</v>
      </c>
      <c r="R70" s="19">
        <v>9782200.4000000004</v>
      </c>
      <c r="S70" s="19">
        <v>3270429</v>
      </c>
      <c r="T70" s="19">
        <v>3200479</v>
      </c>
      <c r="U70" s="19">
        <v>3042979</v>
      </c>
      <c r="V70" s="19">
        <v>9513887</v>
      </c>
      <c r="W70" s="19">
        <v>2981129</v>
      </c>
      <c r="X70" s="19">
        <v>2867829</v>
      </c>
      <c r="Y70" s="19">
        <v>2281758.98</v>
      </c>
      <c r="Z70" s="19">
        <v>8130716.9800000004</v>
      </c>
      <c r="AA70" s="72">
        <v>36344203.469999999</v>
      </c>
      <c r="AB70" s="72">
        <v>2630300</v>
      </c>
      <c r="AC70" s="72">
        <v>3106309</v>
      </c>
      <c r="AD70" s="72">
        <v>3180790.09</v>
      </c>
      <c r="AE70" s="72">
        <v>3675279</v>
      </c>
      <c r="AF70" s="72">
        <v>3838442.4</v>
      </c>
      <c r="AG70" s="72">
        <v>2268479</v>
      </c>
      <c r="AH70" s="72">
        <v>3270429</v>
      </c>
      <c r="AI70" s="72">
        <v>3200479</v>
      </c>
      <c r="AJ70" s="72">
        <v>3042979</v>
      </c>
      <c r="AK70" s="72">
        <v>2981129</v>
      </c>
      <c r="AL70" s="72">
        <v>2867829</v>
      </c>
      <c r="AM70" s="72">
        <v>2281758.98</v>
      </c>
      <c r="AN70" s="1"/>
    </row>
    <row r="71" spans="1:40" ht="12.75" customHeight="1" x14ac:dyDescent="0.25">
      <c r="A71" s="3"/>
      <c r="B71" s="57" t="s">
        <v>277</v>
      </c>
      <c r="C71" s="57"/>
      <c r="D71" s="17" t="s">
        <v>11</v>
      </c>
      <c r="E71" s="78"/>
      <c r="F71" s="77">
        <v>925</v>
      </c>
      <c r="G71" s="76">
        <v>1004</v>
      </c>
      <c r="H71" s="75">
        <v>120003008</v>
      </c>
      <c r="I71" s="74"/>
      <c r="J71" s="10">
        <v>9068300</v>
      </c>
      <c r="K71" s="10">
        <v>1048000</v>
      </c>
      <c r="L71" s="10">
        <v>0</v>
      </c>
      <c r="M71" s="10">
        <v>0</v>
      </c>
      <c r="N71" s="19">
        <v>1048000</v>
      </c>
      <c r="O71" s="10">
        <v>2348200</v>
      </c>
      <c r="P71" s="10">
        <v>0</v>
      </c>
      <c r="Q71" s="10">
        <v>0</v>
      </c>
      <c r="R71" s="19">
        <v>2348200</v>
      </c>
      <c r="S71" s="10">
        <v>2448700</v>
      </c>
      <c r="T71" s="10">
        <v>0</v>
      </c>
      <c r="U71" s="10">
        <v>0</v>
      </c>
      <c r="V71" s="19">
        <v>2448700</v>
      </c>
      <c r="W71" s="10">
        <v>1114600</v>
      </c>
      <c r="X71" s="10">
        <v>0</v>
      </c>
      <c r="Y71" s="10">
        <v>2108800</v>
      </c>
      <c r="Z71" s="19">
        <v>3223400</v>
      </c>
      <c r="AA71" s="72">
        <v>9068300</v>
      </c>
      <c r="AB71" s="72">
        <v>1048000</v>
      </c>
      <c r="AC71" s="72">
        <v>0</v>
      </c>
      <c r="AD71" s="72">
        <v>0</v>
      </c>
      <c r="AE71" s="72">
        <v>2348200</v>
      </c>
      <c r="AF71" s="72">
        <v>0</v>
      </c>
      <c r="AG71" s="72">
        <v>0</v>
      </c>
      <c r="AH71" s="72">
        <v>2448700</v>
      </c>
      <c r="AI71" s="72">
        <v>0</v>
      </c>
      <c r="AJ71" s="72">
        <v>0</v>
      </c>
      <c r="AK71" s="72">
        <v>1114600</v>
      </c>
      <c r="AL71" s="72">
        <v>0</v>
      </c>
      <c r="AM71" s="72">
        <v>2108800</v>
      </c>
      <c r="AN71" s="1"/>
    </row>
    <row r="72" spans="1:40" ht="14.4" customHeight="1" x14ac:dyDescent="0.25">
      <c r="A72" s="3"/>
      <c r="B72" s="173" t="s">
        <v>9</v>
      </c>
      <c r="C72" s="173"/>
      <c r="D72" s="173"/>
      <c r="E72" s="173"/>
      <c r="F72" s="73" t="s">
        <v>233</v>
      </c>
      <c r="G72" s="181"/>
      <c r="H72" s="181"/>
      <c r="I72" s="182"/>
      <c r="J72" s="27">
        <v>127810546.94</v>
      </c>
      <c r="K72" s="27">
        <v>4704715</v>
      </c>
      <c r="L72" s="27">
        <v>11286530</v>
      </c>
      <c r="M72" s="6">
        <v>12091755</v>
      </c>
      <c r="N72" s="67">
        <v>28083000</v>
      </c>
      <c r="O72" s="27">
        <v>17220300</v>
      </c>
      <c r="P72" s="27">
        <v>8306380</v>
      </c>
      <c r="Q72" s="6">
        <v>13678425</v>
      </c>
      <c r="R72" s="67">
        <v>39205105</v>
      </c>
      <c r="S72" s="27">
        <v>8504475</v>
      </c>
      <c r="T72" s="27">
        <v>8398012.2200000007</v>
      </c>
      <c r="U72" s="6">
        <v>10481272</v>
      </c>
      <c r="V72" s="67">
        <v>27383759.219999999</v>
      </c>
      <c r="W72" s="27">
        <v>10568192</v>
      </c>
      <c r="X72" s="27">
        <v>9820517</v>
      </c>
      <c r="Y72" s="6">
        <v>12749973.720000001</v>
      </c>
      <c r="Z72" s="67">
        <v>33138682.719999999</v>
      </c>
      <c r="AA72" s="72">
        <v>127810546.94</v>
      </c>
      <c r="AB72" s="72">
        <v>4704715</v>
      </c>
      <c r="AC72" s="72">
        <v>11286530</v>
      </c>
      <c r="AD72" s="72">
        <v>12091755</v>
      </c>
      <c r="AE72" s="72">
        <v>17220300</v>
      </c>
      <c r="AF72" s="72">
        <v>8306380</v>
      </c>
      <c r="AG72" s="72">
        <v>13678425</v>
      </c>
      <c r="AH72" s="72">
        <v>8504475</v>
      </c>
      <c r="AI72" s="72">
        <v>8398012.2200000007</v>
      </c>
      <c r="AJ72" s="72">
        <v>10481272</v>
      </c>
      <c r="AK72" s="72">
        <v>10568192</v>
      </c>
      <c r="AL72" s="72">
        <v>9820517</v>
      </c>
      <c r="AM72" s="72">
        <v>12749973.720000001</v>
      </c>
      <c r="AN72" s="1"/>
    </row>
    <row r="73" spans="1:40" ht="15" customHeight="1" x14ac:dyDescent="0.25">
      <c r="A73" s="3"/>
      <c r="B73" s="56" t="s">
        <v>277</v>
      </c>
      <c r="C73" s="56"/>
      <c r="D73" s="39" t="s">
        <v>8</v>
      </c>
      <c r="E73" s="92"/>
      <c r="F73" s="77">
        <v>926</v>
      </c>
      <c r="G73" s="91">
        <v>703</v>
      </c>
      <c r="H73" s="90">
        <v>120003023</v>
      </c>
      <c r="I73" s="89"/>
      <c r="J73" s="19">
        <v>100100</v>
      </c>
      <c r="K73" s="19">
        <v>0</v>
      </c>
      <c r="L73" s="19">
        <v>0</v>
      </c>
      <c r="M73" s="19">
        <v>22200</v>
      </c>
      <c r="N73" s="19">
        <v>22200</v>
      </c>
      <c r="O73" s="19">
        <v>8600</v>
      </c>
      <c r="P73" s="19">
        <v>8600</v>
      </c>
      <c r="Q73" s="19">
        <v>8600</v>
      </c>
      <c r="R73" s="19">
        <v>25800</v>
      </c>
      <c r="S73" s="19">
        <v>8600</v>
      </c>
      <c r="T73" s="19">
        <v>8600</v>
      </c>
      <c r="U73" s="19">
        <v>8600</v>
      </c>
      <c r="V73" s="19">
        <v>25800</v>
      </c>
      <c r="W73" s="19">
        <v>8600</v>
      </c>
      <c r="X73" s="19">
        <v>8600</v>
      </c>
      <c r="Y73" s="19">
        <v>9100</v>
      </c>
      <c r="Z73" s="19">
        <v>26300</v>
      </c>
      <c r="AA73" s="72">
        <v>100100</v>
      </c>
      <c r="AB73" s="72">
        <v>0</v>
      </c>
      <c r="AC73" s="72">
        <v>0</v>
      </c>
      <c r="AD73" s="72">
        <v>22200</v>
      </c>
      <c r="AE73" s="72">
        <v>8600</v>
      </c>
      <c r="AF73" s="72">
        <v>8600</v>
      </c>
      <c r="AG73" s="72">
        <v>8600</v>
      </c>
      <c r="AH73" s="72">
        <v>8600</v>
      </c>
      <c r="AI73" s="72">
        <v>8600</v>
      </c>
      <c r="AJ73" s="72">
        <v>8600</v>
      </c>
      <c r="AK73" s="72">
        <v>8600</v>
      </c>
      <c r="AL73" s="72">
        <v>8600</v>
      </c>
      <c r="AM73" s="72">
        <v>9100</v>
      </c>
      <c r="AN73" s="1"/>
    </row>
    <row r="74" spans="1:40" ht="15" customHeight="1" x14ac:dyDescent="0.25">
      <c r="A74" s="3"/>
      <c r="B74" s="56" t="s">
        <v>277</v>
      </c>
      <c r="C74" s="56"/>
      <c r="D74" s="39" t="s">
        <v>8</v>
      </c>
      <c r="E74" s="92"/>
      <c r="F74" s="77">
        <v>926</v>
      </c>
      <c r="G74" s="91">
        <v>703</v>
      </c>
      <c r="H74" s="90">
        <v>120004009</v>
      </c>
      <c r="I74" s="89"/>
      <c r="J74" s="19">
        <v>270000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270000</v>
      </c>
      <c r="X74" s="19">
        <v>0</v>
      </c>
      <c r="Y74" s="19">
        <v>0</v>
      </c>
      <c r="Z74" s="19">
        <v>270000</v>
      </c>
      <c r="AA74" s="72">
        <v>270000</v>
      </c>
      <c r="AB74" s="72">
        <v>0</v>
      </c>
      <c r="AC74" s="72">
        <v>0</v>
      </c>
      <c r="AD74" s="72">
        <v>0</v>
      </c>
      <c r="AE74" s="72">
        <v>0</v>
      </c>
      <c r="AF74" s="72">
        <v>0</v>
      </c>
      <c r="AG74" s="72">
        <v>0</v>
      </c>
      <c r="AH74" s="72">
        <v>0</v>
      </c>
      <c r="AI74" s="72">
        <v>0</v>
      </c>
      <c r="AJ74" s="72">
        <v>0</v>
      </c>
      <c r="AK74" s="72">
        <v>270000</v>
      </c>
      <c r="AL74" s="72">
        <v>0</v>
      </c>
      <c r="AM74" s="72">
        <v>0</v>
      </c>
      <c r="AN74" s="1"/>
    </row>
    <row r="75" spans="1:40" ht="15" customHeight="1" x14ac:dyDescent="0.25">
      <c r="A75" s="3"/>
      <c r="B75" s="56" t="s">
        <v>277</v>
      </c>
      <c r="C75" s="56"/>
      <c r="D75" s="39" t="s">
        <v>8</v>
      </c>
      <c r="E75" s="92"/>
      <c r="F75" s="77">
        <v>926</v>
      </c>
      <c r="G75" s="91">
        <v>703</v>
      </c>
      <c r="H75" s="90">
        <v>300100000</v>
      </c>
      <c r="I75" s="89"/>
      <c r="J75" s="19">
        <v>51572488.490000002</v>
      </c>
      <c r="K75" s="19">
        <v>1505600</v>
      </c>
      <c r="L75" s="19">
        <v>4335905</v>
      </c>
      <c r="M75" s="19">
        <v>5033580</v>
      </c>
      <c r="N75" s="19">
        <v>10875085</v>
      </c>
      <c r="O75" s="19">
        <v>6302515</v>
      </c>
      <c r="P75" s="19">
        <v>2562835</v>
      </c>
      <c r="Q75" s="19">
        <v>8414670</v>
      </c>
      <c r="R75" s="19">
        <v>17280020</v>
      </c>
      <c r="S75" s="19">
        <v>2612800</v>
      </c>
      <c r="T75" s="19">
        <v>2156000</v>
      </c>
      <c r="U75" s="19">
        <v>4057340</v>
      </c>
      <c r="V75" s="19">
        <v>8826140</v>
      </c>
      <c r="W75" s="19">
        <v>4081115</v>
      </c>
      <c r="X75" s="19">
        <v>3997165</v>
      </c>
      <c r="Y75" s="19">
        <v>6512963.4900000002</v>
      </c>
      <c r="Z75" s="19">
        <v>14591243.49</v>
      </c>
      <c r="AA75" s="72">
        <v>51572488.490000002</v>
      </c>
      <c r="AB75" s="72">
        <v>1505600</v>
      </c>
      <c r="AC75" s="72">
        <v>4335905</v>
      </c>
      <c r="AD75" s="72">
        <v>5033580</v>
      </c>
      <c r="AE75" s="72">
        <v>6302515</v>
      </c>
      <c r="AF75" s="72">
        <v>2562835</v>
      </c>
      <c r="AG75" s="72">
        <v>8414670</v>
      </c>
      <c r="AH75" s="72">
        <v>2612800</v>
      </c>
      <c r="AI75" s="72">
        <v>2156000</v>
      </c>
      <c r="AJ75" s="72">
        <v>4057340</v>
      </c>
      <c r="AK75" s="72">
        <v>4081115</v>
      </c>
      <c r="AL75" s="72">
        <v>3997165</v>
      </c>
      <c r="AM75" s="72">
        <v>6512963.4900000002</v>
      </c>
      <c r="AN75" s="1"/>
    </row>
    <row r="76" spans="1:40" ht="15" customHeight="1" x14ac:dyDescent="0.25">
      <c r="A76" s="3"/>
      <c r="B76" s="56" t="s">
        <v>277</v>
      </c>
      <c r="C76" s="56"/>
      <c r="D76" s="39" t="s">
        <v>8</v>
      </c>
      <c r="E76" s="92"/>
      <c r="F76" s="77">
        <v>926</v>
      </c>
      <c r="G76" s="91">
        <v>801</v>
      </c>
      <c r="H76" s="90">
        <v>120002271</v>
      </c>
      <c r="I76" s="89"/>
      <c r="J76" s="19">
        <v>57300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57300</v>
      </c>
      <c r="V76" s="19">
        <v>57300</v>
      </c>
      <c r="W76" s="19">
        <v>0</v>
      </c>
      <c r="X76" s="19">
        <v>0</v>
      </c>
      <c r="Y76" s="19">
        <v>0</v>
      </c>
      <c r="Z76" s="19">
        <v>0</v>
      </c>
      <c r="AA76" s="72">
        <v>57300</v>
      </c>
      <c r="AB76" s="72">
        <v>0</v>
      </c>
      <c r="AC76" s="72">
        <v>0</v>
      </c>
      <c r="AD76" s="72">
        <v>0</v>
      </c>
      <c r="AE76" s="72">
        <v>0</v>
      </c>
      <c r="AF76" s="72">
        <v>0</v>
      </c>
      <c r="AG76" s="72">
        <v>0</v>
      </c>
      <c r="AH76" s="72">
        <v>0</v>
      </c>
      <c r="AI76" s="72">
        <v>0</v>
      </c>
      <c r="AJ76" s="72">
        <v>57300</v>
      </c>
      <c r="AK76" s="72">
        <v>0</v>
      </c>
      <c r="AL76" s="72">
        <v>0</v>
      </c>
      <c r="AM76" s="72">
        <v>0</v>
      </c>
      <c r="AN76" s="1"/>
    </row>
    <row r="77" spans="1:40" ht="15" customHeight="1" x14ac:dyDescent="0.25">
      <c r="A77" s="3"/>
      <c r="B77" s="56" t="s">
        <v>277</v>
      </c>
      <c r="C77" s="56"/>
      <c r="D77" s="39" t="s">
        <v>8</v>
      </c>
      <c r="E77" s="92"/>
      <c r="F77" s="77">
        <v>926</v>
      </c>
      <c r="G77" s="91">
        <v>801</v>
      </c>
      <c r="H77" s="90">
        <v>300100000</v>
      </c>
      <c r="I77" s="89"/>
      <c r="J77" s="19">
        <v>33594520.450000003</v>
      </c>
      <c r="K77" s="19">
        <v>1380815</v>
      </c>
      <c r="L77" s="19">
        <v>3353125</v>
      </c>
      <c r="M77" s="19">
        <v>3415395</v>
      </c>
      <c r="N77" s="19">
        <v>8149335</v>
      </c>
      <c r="O77" s="19">
        <v>7224255</v>
      </c>
      <c r="P77" s="19">
        <v>2224645</v>
      </c>
      <c r="Q77" s="19">
        <v>1685475</v>
      </c>
      <c r="R77" s="19">
        <v>11134375</v>
      </c>
      <c r="S77" s="19">
        <v>2257335</v>
      </c>
      <c r="T77" s="19">
        <v>2704132.22</v>
      </c>
      <c r="U77" s="19">
        <v>2841282</v>
      </c>
      <c r="V77" s="19">
        <v>7802749.2199999997</v>
      </c>
      <c r="W77" s="19">
        <v>2697447</v>
      </c>
      <c r="X77" s="19">
        <v>2270852</v>
      </c>
      <c r="Y77" s="19">
        <v>1539762.23</v>
      </c>
      <c r="Z77" s="19">
        <v>6508061.2300000004</v>
      </c>
      <c r="AA77" s="72">
        <v>33594520.450000003</v>
      </c>
      <c r="AB77" s="72">
        <v>1380815</v>
      </c>
      <c r="AC77" s="72">
        <v>3353125</v>
      </c>
      <c r="AD77" s="72">
        <v>3415395</v>
      </c>
      <c r="AE77" s="72">
        <v>7224255</v>
      </c>
      <c r="AF77" s="72">
        <v>2224645</v>
      </c>
      <c r="AG77" s="72">
        <v>1685475</v>
      </c>
      <c r="AH77" s="72">
        <v>2257335</v>
      </c>
      <c r="AI77" s="72">
        <v>2704132.22</v>
      </c>
      <c r="AJ77" s="72">
        <v>2841282</v>
      </c>
      <c r="AK77" s="72">
        <v>2697447</v>
      </c>
      <c r="AL77" s="72">
        <v>2270852</v>
      </c>
      <c r="AM77" s="72">
        <v>1539762.23</v>
      </c>
      <c r="AN77" s="1"/>
    </row>
    <row r="78" spans="1:40" ht="15" customHeight="1" x14ac:dyDescent="0.25">
      <c r="A78" s="3"/>
      <c r="B78" s="56" t="s">
        <v>277</v>
      </c>
      <c r="C78" s="56"/>
      <c r="D78" s="39" t="s">
        <v>8</v>
      </c>
      <c r="E78" s="92"/>
      <c r="F78" s="77">
        <v>926</v>
      </c>
      <c r="G78" s="91">
        <v>801</v>
      </c>
      <c r="H78" s="90">
        <v>400100004</v>
      </c>
      <c r="I78" s="89"/>
      <c r="J78" s="19">
        <v>28185238</v>
      </c>
      <c r="K78" s="19">
        <v>1300000</v>
      </c>
      <c r="L78" s="19">
        <v>2385300</v>
      </c>
      <c r="M78" s="19">
        <v>2385300</v>
      </c>
      <c r="N78" s="19">
        <v>6070600</v>
      </c>
      <c r="O78" s="19">
        <v>2385300</v>
      </c>
      <c r="P78" s="19">
        <v>2343400</v>
      </c>
      <c r="Q78" s="19">
        <v>2359400</v>
      </c>
      <c r="R78" s="19">
        <v>7088100</v>
      </c>
      <c r="S78" s="19">
        <v>2357400</v>
      </c>
      <c r="T78" s="19">
        <v>2357400</v>
      </c>
      <c r="U78" s="19">
        <v>2357400</v>
      </c>
      <c r="V78" s="19">
        <v>7072200</v>
      </c>
      <c r="W78" s="19">
        <v>2357400</v>
      </c>
      <c r="X78" s="19">
        <v>2357400</v>
      </c>
      <c r="Y78" s="19">
        <v>3239538</v>
      </c>
      <c r="Z78" s="19">
        <v>7954338</v>
      </c>
      <c r="AA78" s="72">
        <v>28185238</v>
      </c>
      <c r="AB78" s="72">
        <v>1300000</v>
      </c>
      <c r="AC78" s="72">
        <v>2385300</v>
      </c>
      <c r="AD78" s="72">
        <v>2385300</v>
      </c>
      <c r="AE78" s="72">
        <v>2385300</v>
      </c>
      <c r="AF78" s="72">
        <v>2343400</v>
      </c>
      <c r="AG78" s="72">
        <v>2359400</v>
      </c>
      <c r="AH78" s="72">
        <v>2357400</v>
      </c>
      <c r="AI78" s="72">
        <v>2357400</v>
      </c>
      <c r="AJ78" s="72">
        <v>2357400</v>
      </c>
      <c r="AK78" s="72">
        <v>2357400</v>
      </c>
      <c r="AL78" s="72">
        <v>2357400</v>
      </c>
      <c r="AM78" s="72">
        <v>3239538</v>
      </c>
      <c r="AN78" s="1"/>
    </row>
    <row r="79" spans="1:40" ht="15" customHeight="1" x14ac:dyDescent="0.25">
      <c r="A79" s="3"/>
      <c r="B79" s="57" t="s">
        <v>277</v>
      </c>
      <c r="C79" s="57"/>
      <c r="D79" s="17" t="s">
        <v>8</v>
      </c>
      <c r="E79" s="78"/>
      <c r="F79" s="77">
        <v>926</v>
      </c>
      <c r="G79" s="76">
        <v>804</v>
      </c>
      <c r="H79" s="75">
        <v>300100000</v>
      </c>
      <c r="I79" s="74"/>
      <c r="J79" s="10">
        <v>14030900</v>
      </c>
      <c r="K79" s="10">
        <v>518300</v>
      </c>
      <c r="L79" s="10">
        <v>1212200</v>
      </c>
      <c r="M79" s="10">
        <v>1235280</v>
      </c>
      <c r="N79" s="19">
        <v>2965780</v>
      </c>
      <c r="O79" s="10">
        <v>1299630</v>
      </c>
      <c r="P79" s="10">
        <v>1166900</v>
      </c>
      <c r="Q79" s="10">
        <v>1210280</v>
      </c>
      <c r="R79" s="19">
        <v>3676810</v>
      </c>
      <c r="S79" s="10">
        <v>1268340</v>
      </c>
      <c r="T79" s="10">
        <v>1171880</v>
      </c>
      <c r="U79" s="10">
        <v>1159350</v>
      </c>
      <c r="V79" s="19">
        <v>3599570</v>
      </c>
      <c r="W79" s="10">
        <v>1153630</v>
      </c>
      <c r="X79" s="10">
        <v>1186500</v>
      </c>
      <c r="Y79" s="10">
        <v>1448610</v>
      </c>
      <c r="Z79" s="19">
        <v>3788740</v>
      </c>
      <c r="AA79" s="72">
        <v>14030900</v>
      </c>
      <c r="AB79" s="72">
        <v>518300</v>
      </c>
      <c r="AC79" s="72">
        <v>1212200</v>
      </c>
      <c r="AD79" s="72">
        <v>1235280</v>
      </c>
      <c r="AE79" s="72">
        <v>1299630</v>
      </c>
      <c r="AF79" s="72">
        <v>1166900</v>
      </c>
      <c r="AG79" s="72">
        <v>1210280</v>
      </c>
      <c r="AH79" s="72">
        <v>1268340</v>
      </c>
      <c r="AI79" s="72">
        <v>1171880</v>
      </c>
      <c r="AJ79" s="72">
        <v>1159350</v>
      </c>
      <c r="AK79" s="72">
        <v>1153630</v>
      </c>
      <c r="AL79" s="72">
        <v>1186500</v>
      </c>
      <c r="AM79" s="72">
        <v>1448610</v>
      </c>
      <c r="AN79" s="1"/>
    </row>
    <row r="80" spans="1:40" ht="24" customHeight="1" x14ac:dyDescent="0.25">
      <c r="A80" s="3"/>
      <c r="B80" s="173" t="s">
        <v>6</v>
      </c>
      <c r="C80" s="173"/>
      <c r="D80" s="173"/>
      <c r="E80" s="173"/>
      <c r="F80" s="73" t="s">
        <v>233</v>
      </c>
      <c r="G80" s="181"/>
      <c r="H80" s="181"/>
      <c r="I80" s="182"/>
      <c r="J80" s="27">
        <v>64837633.710000001</v>
      </c>
      <c r="K80" s="27">
        <v>1306725</v>
      </c>
      <c r="L80" s="27">
        <v>6025948</v>
      </c>
      <c r="M80" s="6">
        <v>5067103</v>
      </c>
      <c r="N80" s="67">
        <v>12399776</v>
      </c>
      <c r="O80" s="27">
        <v>7131328</v>
      </c>
      <c r="P80" s="27">
        <v>5067328</v>
      </c>
      <c r="Q80" s="6">
        <v>2895198</v>
      </c>
      <c r="R80" s="67">
        <v>15093854</v>
      </c>
      <c r="S80" s="27">
        <v>8577529.8699999992</v>
      </c>
      <c r="T80" s="27">
        <v>5376076.1299999999</v>
      </c>
      <c r="U80" s="6">
        <v>5287745</v>
      </c>
      <c r="V80" s="67">
        <v>19241351</v>
      </c>
      <c r="W80" s="27">
        <v>5110836</v>
      </c>
      <c r="X80" s="27">
        <v>5813040.71</v>
      </c>
      <c r="Y80" s="6">
        <v>7178776</v>
      </c>
      <c r="Z80" s="67">
        <v>18102652.710000001</v>
      </c>
      <c r="AA80" s="72">
        <v>64837633.710000001</v>
      </c>
      <c r="AB80" s="72">
        <v>1306725</v>
      </c>
      <c r="AC80" s="72">
        <v>6025948</v>
      </c>
      <c r="AD80" s="72">
        <v>5067103</v>
      </c>
      <c r="AE80" s="72">
        <v>7131328</v>
      </c>
      <c r="AF80" s="72">
        <v>5067328</v>
      </c>
      <c r="AG80" s="72">
        <v>2895198</v>
      </c>
      <c r="AH80" s="72">
        <v>8577529.8699999992</v>
      </c>
      <c r="AI80" s="72">
        <v>5376076.1299999999</v>
      </c>
      <c r="AJ80" s="72">
        <v>5287745</v>
      </c>
      <c r="AK80" s="72">
        <v>5110836</v>
      </c>
      <c r="AL80" s="72">
        <v>5813040.71</v>
      </c>
      <c r="AM80" s="72">
        <v>7178776</v>
      </c>
      <c r="AN80" s="1"/>
    </row>
    <row r="81" spans="1:40" ht="15" customHeight="1" x14ac:dyDescent="0.25">
      <c r="A81" s="3"/>
      <c r="B81" s="56" t="s">
        <v>277</v>
      </c>
      <c r="C81" s="56"/>
      <c r="D81" s="39" t="s">
        <v>4</v>
      </c>
      <c r="E81" s="92"/>
      <c r="F81" s="77">
        <v>929</v>
      </c>
      <c r="G81" s="91">
        <v>1101</v>
      </c>
      <c r="H81" s="90">
        <v>120002064</v>
      </c>
      <c r="I81" s="89"/>
      <c r="J81" s="19">
        <v>937300</v>
      </c>
      <c r="K81" s="19">
        <v>0</v>
      </c>
      <c r="L81" s="19">
        <v>78100</v>
      </c>
      <c r="M81" s="19">
        <v>78100</v>
      </c>
      <c r="N81" s="19">
        <v>156200</v>
      </c>
      <c r="O81" s="19">
        <v>78200</v>
      </c>
      <c r="P81" s="19">
        <v>78100</v>
      </c>
      <c r="Q81" s="19">
        <v>78100</v>
      </c>
      <c r="R81" s="19">
        <v>234400</v>
      </c>
      <c r="S81" s="19">
        <v>78100</v>
      </c>
      <c r="T81" s="19">
        <v>78100</v>
      </c>
      <c r="U81" s="19">
        <v>78100</v>
      </c>
      <c r="V81" s="19">
        <v>234300</v>
      </c>
      <c r="W81" s="19">
        <v>78100</v>
      </c>
      <c r="X81" s="19">
        <v>78100</v>
      </c>
      <c r="Y81" s="19">
        <v>156200</v>
      </c>
      <c r="Z81" s="19">
        <v>312400</v>
      </c>
      <c r="AA81" s="72">
        <v>937300</v>
      </c>
      <c r="AB81" s="72">
        <v>0</v>
      </c>
      <c r="AC81" s="72">
        <v>78100</v>
      </c>
      <c r="AD81" s="72">
        <v>78100</v>
      </c>
      <c r="AE81" s="72">
        <v>78200</v>
      </c>
      <c r="AF81" s="72">
        <v>78100</v>
      </c>
      <c r="AG81" s="72">
        <v>78100</v>
      </c>
      <c r="AH81" s="72">
        <v>78100</v>
      </c>
      <c r="AI81" s="72">
        <v>78100</v>
      </c>
      <c r="AJ81" s="72">
        <v>78100</v>
      </c>
      <c r="AK81" s="72">
        <v>78100</v>
      </c>
      <c r="AL81" s="72">
        <v>78100</v>
      </c>
      <c r="AM81" s="72">
        <v>156200</v>
      </c>
      <c r="AN81" s="1"/>
    </row>
    <row r="82" spans="1:40" ht="15" customHeight="1" x14ac:dyDescent="0.25">
      <c r="A82" s="3"/>
      <c r="B82" s="56" t="s">
        <v>277</v>
      </c>
      <c r="C82" s="56"/>
      <c r="D82" s="39" t="s">
        <v>4</v>
      </c>
      <c r="E82" s="92"/>
      <c r="F82" s="77">
        <v>929</v>
      </c>
      <c r="G82" s="91">
        <v>1101</v>
      </c>
      <c r="H82" s="90">
        <v>120003010</v>
      </c>
      <c r="I82" s="89"/>
      <c r="J82" s="19">
        <v>187500</v>
      </c>
      <c r="K82" s="19">
        <v>0</v>
      </c>
      <c r="L82" s="19">
        <v>5208</v>
      </c>
      <c r="M82" s="19">
        <v>5208</v>
      </c>
      <c r="N82" s="19">
        <v>10416</v>
      </c>
      <c r="O82" s="19">
        <v>5208</v>
      </c>
      <c r="P82" s="19">
        <v>5208</v>
      </c>
      <c r="Q82" s="19">
        <v>5208</v>
      </c>
      <c r="R82" s="19">
        <v>15624</v>
      </c>
      <c r="S82" s="19">
        <v>5208</v>
      </c>
      <c r="T82" s="19">
        <v>5208</v>
      </c>
      <c r="U82" s="19">
        <v>52080</v>
      </c>
      <c r="V82" s="19">
        <v>62496</v>
      </c>
      <c r="W82" s="19">
        <v>10416</v>
      </c>
      <c r="X82" s="19">
        <v>10416</v>
      </c>
      <c r="Y82" s="19">
        <v>78132</v>
      </c>
      <c r="Z82" s="19">
        <v>98964</v>
      </c>
      <c r="AA82" s="72">
        <v>187500</v>
      </c>
      <c r="AB82" s="72">
        <v>0</v>
      </c>
      <c r="AC82" s="72">
        <v>5208</v>
      </c>
      <c r="AD82" s="72">
        <v>5208</v>
      </c>
      <c r="AE82" s="72">
        <v>5208</v>
      </c>
      <c r="AF82" s="72">
        <v>5208</v>
      </c>
      <c r="AG82" s="72">
        <v>5208</v>
      </c>
      <c r="AH82" s="72">
        <v>5208</v>
      </c>
      <c r="AI82" s="72">
        <v>5208</v>
      </c>
      <c r="AJ82" s="72">
        <v>52080</v>
      </c>
      <c r="AK82" s="72">
        <v>10416</v>
      </c>
      <c r="AL82" s="72">
        <v>10416</v>
      </c>
      <c r="AM82" s="72">
        <v>78132</v>
      </c>
      <c r="AN82" s="1"/>
    </row>
    <row r="83" spans="1:40" ht="15" customHeight="1" x14ac:dyDescent="0.25">
      <c r="A83" s="3"/>
      <c r="B83" s="56" t="s">
        <v>277</v>
      </c>
      <c r="C83" s="56"/>
      <c r="D83" s="39" t="s">
        <v>4</v>
      </c>
      <c r="E83" s="92"/>
      <c r="F83" s="77">
        <v>929</v>
      </c>
      <c r="G83" s="91">
        <v>1101</v>
      </c>
      <c r="H83" s="90">
        <v>120004010</v>
      </c>
      <c r="I83" s="89"/>
      <c r="J83" s="19">
        <v>150000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150000</v>
      </c>
      <c r="X83" s="19">
        <v>0</v>
      </c>
      <c r="Y83" s="19">
        <v>0</v>
      </c>
      <c r="Z83" s="19">
        <v>150000</v>
      </c>
      <c r="AA83" s="72">
        <v>150000</v>
      </c>
      <c r="AB83" s="72">
        <v>0</v>
      </c>
      <c r="AC83" s="72">
        <v>0</v>
      </c>
      <c r="AD83" s="72">
        <v>0</v>
      </c>
      <c r="AE83" s="72">
        <v>0</v>
      </c>
      <c r="AF83" s="72">
        <v>0</v>
      </c>
      <c r="AG83" s="72">
        <v>0</v>
      </c>
      <c r="AH83" s="72">
        <v>0</v>
      </c>
      <c r="AI83" s="72">
        <v>0</v>
      </c>
      <c r="AJ83" s="72">
        <v>0</v>
      </c>
      <c r="AK83" s="72">
        <v>150000</v>
      </c>
      <c r="AL83" s="72">
        <v>0</v>
      </c>
      <c r="AM83" s="72">
        <v>0</v>
      </c>
      <c r="AN83" s="1"/>
    </row>
    <row r="84" spans="1:40" ht="15" customHeight="1" x14ac:dyDescent="0.25">
      <c r="A84" s="3"/>
      <c r="B84" s="56" t="s">
        <v>277</v>
      </c>
      <c r="C84" s="56"/>
      <c r="D84" s="39" t="s">
        <v>4</v>
      </c>
      <c r="E84" s="92"/>
      <c r="F84" s="77">
        <v>929</v>
      </c>
      <c r="G84" s="91">
        <v>1101</v>
      </c>
      <c r="H84" s="90">
        <v>300100000</v>
      </c>
      <c r="I84" s="89"/>
      <c r="J84" s="19">
        <v>61041550.710000001</v>
      </c>
      <c r="K84" s="19">
        <v>1100900</v>
      </c>
      <c r="L84" s="19">
        <v>5730535</v>
      </c>
      <c r="M84" s="19">
        <v>4779710</v>
      </c>
      <c r="N84" s="19">
        <v>11611145</v>
      </c>
      <c r="O84" s="19">
        <v>6842535</v>
      </c>
      <c r="P84" s="19">
        <v>4732760</v>
      </c>
      <c r="Q84" s="19">
        <v>2606405</v>
      </c>
      <c r="R84" s="19">
        <v>14181700</v>
      </c>
      <c r="S84" s="19">
        <v>8243011.8700000001</v>
      </c>
      <c r="T84" s="19">
        <v>5087283.13</v>
      </c>
      <c r="U84" s="19">
        <v>4946860</v>
      </c>
      <c r="V84" s="19">
        <v>18277155</v>
      </c>
      <c r="W84" s="19">
        <v>4666835</v>
      </c>
      <c r="X84" s="19">
        <v>5513819.71</v>
      </c>
      <c r="Y84" s="19">
        <v>6790896</v>
      </c>
      <c r="Z84" s="19">
        <v>16971550.710000001</v>
      </c>
      <c r="AA84" s="72">
        <v>61041550.710000001</v>
      </c>
      <c r="AB84" s="72">
        <v>1100900</v>
      </c>
      <c r="AC84" s="72">
        <v>5730535</v>
      </c>
      <c r="AD84" s="72">
        <v>4779710</v>
      </c>
      <c r="AE84" s="72">
        <v>6842535</v>
      </c>
      <c r="AF84" s="72">
        <v>4732760</v>
      </c>
      <c r="AG84" s="72">
        <v>2606405</v>
      </c>
      <c r="AH84" s="72">
        <v>8243011.8700000001</v>
      </c>
      <c r="AI84" s="72">
        <v>5087283.13</v>
      </c>
      <c r="AJ84" s="72">
        <v>4946860</v>
      </c>
      <c r="AK84" s="72">
        <v>4666835</v>
      </c>
      <c r="AL84" s="72">
        <v>5513819.71</v>
      </c>
      <c r="AM84" s="72">
        <v>6790896</v>
      </c>
      <c r="AN84" s="1"/>
    </row>
    <row r="85" spans="1:40" ht="15" customHeight="1" x14ac:dyDescent="0.25">
      <c r="A85" s="3"/>
      <c r="B85" s="57" t="s">
        <v>277</v>
      </c>
      <c r="C85" s="57"/>
      <c r="D85" s="17" t="s">
        <v>4</v>
      </c>
      <c r="E85" s="78"/>
      <c r="F85" s="77">
        <v>929</v>
      </c>
      <c r="G85" s="76">
        <v>1105</v>
      </c>
      <c r="H85" s="75">
        <v>300100000</v>
      </c>
      <c r="I85" s="74"/>
      <c r="J85" s="10">
        <v>2521283</v>
      </c>
      <c r="K85" s="10">
        <v>205825</v>
      </c>
      <c r="L85" s="10">
        <v>212105</v>
      </c>
      <c r="M85" s="10">
        <v>204085</v>
      </c>
      <c r="N85" s="19">
        <v>622015</v>
      </c>
      <c r="O85" s="10">
        <v>205385</v>
      </c>
      <c r="P85" s="10">
        <v>251260</v>
      </c>
      <c r="Q85" s="10">
        <v>205485</v>
      </c>
      <c r="R85" s="19">
        <v>662130</v>
      </c>
      <c r="S85" s="10">
        <v>251210</v>
      </c>
      <c r="T85" s="10">
        <v>205485</v>
      </c>
      <c r="U85" s="10">
        <v>210705</v>
      </c>
      <c r="V85" s="19">
        <v>667400</v>
      </c>
      <c r="W85" s="10">
        <v>205485</v>
      </c>
      <c r="X85" s="10">
        <v>210705</v>
      </c>
      <c r="Y85" s="10">
        <v>153548</v>
      </c>
      <c r="Z85" s="19">
        <v>569738</v>
      </c>
      <c r="AA85" s="72">
        <v>2521283</v>
      </c>
      <c r="AB85" s="72">
        <v>205825</v>
      </c>
      <c r="AC85" s="72">
        <v>212105</v>
      </c>
      <c r="AD85" s="72">
        <v>204085</v>
      </c>
      <c r="AE85" s="72">
        <v>205385</v>
      </c>
      <c r="AF85" s="72">
        <v>251260</v>
      </c>
      <c r="AG85" s="72">
        <v>205485</v>
      </c>
      <c r="AH85" s="72">
        <v>251210</v>
      </c>
      <c r="AI85" s="72">
        <v>205485</v>
      </c>
      <c r="AJ85" s="72">
        <v>210705</v>
      </c>
      <c r="AK85" s="72">
        <v>205485</v>
      </c>
      <c r="AL85" s="72">
        <v>210705</v>
      </c>
      <c r="AM85" s="72">
        <v>153548</v>
      </c>
      <c r="AN85" s="1"/>
    </row>
    <row r="86" spans="1:40" ht="16.2" customHeight="1" x14ac:dyDescent="0.25">
      <c r="A86" s="3"/>
      <c r="B86" s="173" t="s">
        <v>39</v>
      </c>
      <c r="C86" s="173"/>
      <c r="D86" s="173"/>
      <c r="E86" s="173"/>
      <c r="F86" s="73" t="s">
        <v>233</v>
      </c>
      <c r="G86" s="181"/>
      <c r="H86" s="181"/>
      <c r="I86" s="182"/>
      <c r="J86" s="27">
        <v>4156100</v>
      </c>
      <c r="K86" s="27">
        <v>201650</v>
      </c>
      <c r="L86" s="27">
        <v>340070</v>
      </c>
      <c r="M86" s="6">
        <v>366650</v>
      </c>
      <c r="N86" s="67">
        <v>908370</v>
      </c>
      <c r="O86" s="27">
        <v>329155</v>
      </c>
      <c r="P86" s="27">
        <v>346140</v>
      </c>
      <c r="Q86" s="6">
        <v>379620</v>
      </c>
      <c r="R86" s="67">
        <v>1054915</v>
      </c>
      <c r="S86" s="27">
        <v>465075</v>
      </c>
      <c r="T86" s="27">
        <v>343020</v>
      </c>
      <c r="U86" s="6">
        <v>351440</v>
      </c>
      <c r="V86" s="67">
        <v>1159535</v>
      </c>
      <c r="W86" s="27">
        <v>334095</v>
      </c>
      <c r="X86" s="27">
        <v>376440</v>
      </c>
      <c r="Y86" s="6">
        <v>322745</v>
      </c>
      <c r="Z86" s="67">
        <v>1033280</v>
      </c>
      <c r="AA86" s="72">
        <v>4156100</v>
      </c>
      <c r="AB86" s="72">
        <v>201650</v>
      </c>
      <c r="AC86" s="72">
        <v>340070</v>
      </c>
      <c r="AD86" s="72">
        <v>366650</v>
      </c>
      <c r="AE86" s="72">
        <v>329155</v>
      </c>
      <c r="AF86" s="72">
        <v>346140</v>
      </c>
      <c r="AG86" s="72">
        <v>379620</v>
      </c>
      <c r="AH86" s="72">
        <v>465075</v>
      </c>
      <c r="AI86" s="72">
        <v>343020</v>
      </c>
      <c r="AJ86" s="72">
        <v>351440</v>
      </c>
      <c r="AK86" s="72">
        <v>334095</v>
      </c>
      <c r="AL86" s="72">
        <v>376440</v>
      </c>
      <c r="AM86" s="72">
        <v>322745</v>
      </c>
      <c r="AN86" s="1"/>
    </row>
    <row r="87" spans="1:40" ht="14.4" customHeight="1" x14ac:dyDescent="0.25">
      <c r="A87" s="3"/>
      <c r="B87" s="83" t="s">
        <v>277</v>
      </c>
      <c r="C87" s="83"/>
      <c r="D87" s="7" t="s">
        <v>38</v>
      </c>
      <c r="E87" s="82"/>
      <c r="F87" s="77">
        <v>934</v>
      </c>
      <c r="G87" s="81">
        <v>707</v>
      </c>
      <c r="H87" s="80">
        <v>300100000</v>
      </c>
      <c r="I87" s="79"/>
      <c r="J87" s="20">
        <v>2630800</v>
      </c>
      <c r="K87" s="20">
        <v>68700</v>
      </c>
      <c r="L87" s="20">
        <v>205840</v>
      </c>
      <c r="M87" s="20">
        <v>236900</v>
      </c>
      <c r="N87" s="19">
        <v>511440</v>
      </c>
      <c r="O87" s="20">
        <v>199675</v>
      </c>
      <c r="P87" s="20">
        <v>221140</v>
      </c>
      <c r="Q87" s="20">
        <v>225150</v>
      </c>
      <c r="R87" s="19">
        <v>645965</v>
      </c>
      <c r="S87" s="20">
        <v>315085</v>
      </c>
      <c r="T87" s="20">
        <v>218020</v>
      </c>
      <c r="U87" s="20">
        <v>221960</v>
      </c>
      <c r="V87" s="19">
        <v>755065</v>
      </c>
      <c r="W87" s="20">
        <v>209095</v>
      </c>
      <c r="X87" s="20">
        <v>246960</v>
      </c>
      <c r="Y87" s="20">
        <v>262275</v>
      </c>
      <c r="Z87" s="19">
        <v>718330</v>
      </c>
      <c r="AA87" s="72">
        <v>2630800</v>
      </c>
      <c r="AB87" s="72">
        <v>68700</v>
      </c>
      <c r="AC87" s="72">
        <v>205840</v>
      </c>
      <c r="AD87" s="72">
        <v>236900</v>
      </c>
      <c r="AE87" s="72">
        <v>199675</v>
      </c>
      <c r="AF87" s="72">
        <v>221140</v>
      </c>
      <c r="AG87" s="72">
        <v>225150</v>
      </c>
      <c r="AH87" s="72">
        <v>315085</v>
      </c>
      <c r="AI87" s="72">
        <v>218020</v>
      </c>
      <c r="AJ87" s="72">
        <v>221960</v>
      </c>
      <c r="AK87" s="72">
        <v>209095</v>
      </c>
      <c r="AL87" s="72">
        <v>246960</v>
      </c>
      <c r="AM87" s="72">
        <v>262275</v>
      </c>
      <c r="AN87" s="1"/>
    </row>
    <row r="88" spans="1:40" ht="14.4" customHeight="1" x14ac:dyDescent="0.25">
      <c r="A88" s="3"/>
      <c r="B88" s="57" t="s">
        <v>277</v>
      </c>
      <c r="C88" s="57"/>
      <c r="D88" s="17" t="s">
        <v>38</v>
      </c>
      <c r="E88" s="78"/>
      <c r="F88" s="77">
        <v>934</v>
      </c>
      <c r="G88" s="76">
        <v>709</v>
      </c>
      <c r="H88" s="75">
        <v>300100000</v>
      </c>
      <c r="I88" s="74"/>
      <c r="J88" s="10">
        <v>1525300</v>
      </c>
      <c r="K88" s="10">
        <v>132950</v>
      </c>
      <c r="L88" s="10">
        <v>134230</v>
      </c>
      <c r="M88" s="10">
        <v>129750</v>
      </c>
      <c r="N88" s="19">
        <v>396930</v>
      </c>
      <c r="O88" s="10">
        <v>129480</v>
      </c>
      <c r="P88" s="10">
        <v>125000</v>
      </c>
      <c r="Q88" s="10">
        <v>154470</v>
      </c>
      <c r="R88" s="19">
        <v>408950</v>
      </c>
      <c r="S88" s="10">
        <v>149990</v>
      </c>
      <c r="T88" s="10">
        <v>125000</v>
      </c>
      <c r="U88" s="10">
        <v>129480</v>
      </c>
      <c r="V88" s="19">
        <v>404470</v>
      </c>
      <c r="W88" s="10">
        <v>125000</v>
      </c>
      <c r="X88" s="10">
        <v>129480</v>
      </c>
      <c r="Y88" s="10">
        <v>60470</v>
      </c>
      <c r="Z88" s="19">
        <v>314950</v>
      </c>
      <c r="AA88" s="72">
        <v>1525300</v>
      </c>
      <c r="AB88" s="72">
        <v>132950</v>
      </c>
      <c r="AC88" s="72">
        <v>134230</v>
      </c>
      <c r="AD88" s="72">
        <v>129750</v>
      </c>
      <c r="AE88" s="72">
        <v>129480</v>
      </c>
      <c r="AF88" s="72">
        <v>125000</v>
      </c>
      <c r="AG88" s="72">
        <v>154470</v>
      </c>
      <c r="AH88" s="72">
        <v>149990</v>
      </c>
      <c r="AI88" s="72">
        <v>125000</v>
      </c>
      <c r="AJ88" s="72">
        <v>129480</v>
      </c>
      <c r="AK88" s="72">
        <v>125000</v>
      </c>
      <c r="AL88" s="72">
        <v>129480</v>
      </c>
      <c r="AM88" s="72">
        <v>60470</v>
      </c>
      <c r="AN88" s="1"/>
    </row>
    <row r="89" spans="1:40" ht="24.6" customHeight="1" x14ac:dyDescent="0.25">
      <c r="A89" s="3"/>
      <c r="B89" s="173" t="s">
        <v>36</v>
      </c>
      <c r="C89" s="173"/>
      <c r="D89" s="173"/>
      <c r="E89" s="173"/>
      <c r="F89" s="73" t="s">
        <v>233</v>
      </c>
      <c r="G89" s="181"/>
      <c r="H89" s="181"/>
      <c r="I89" s="182"/>
      <c r="J89" s="27">
        <v>91514068.019999996</v>
      </c>
      <c r="K89" s="27">
        <v>7636700</v>
      </c>
      <c r="L89" s="27">
        <v>7886900</v>
      </c>
      <c r="M89" s="6">
        <v>8099500</v>
      </c>
      <c r="N89" s="67">
        <v>23623100</v>
      </c>
      <c r="O89" s="27">
        <v>7796000</v>
      </c>
      <c r="P89" s="27">
        <v>7773300</v>
      </c>
      <c r="Q89" s="6">
        <v>7802168.0199999996</v>
      </c>
      <c r="R89" s="67">
        <v>23371468.02</v>
      </c>
      <c r="S89" s="27">
        <v>7726400</v>
      </c>
      <c r="T89" s="27">
        <v>7837900</v>
      </c>
      <c r="U89" s="6">
        <v>7639500</v>
      </c>
      <c r="V89" s="67">
        <v>23203800</v>
      </c>
      <c r="W89" s="27">
        <v>7785500</v>
      </c>
      <c r="X89" s="27">
        <v>7657600</v>
      </c>
      <c r="Y89" s="6">
        <v>5872600</v>
      </c>
      <c r="Z89" s="67">
        <v>21315700</v>
      </c>
      <c r="AA89" s="72">
        <v>91514068.019999996</v>
      </c>
      <c r="AB89" s="72">
        <v>7636700</v>
      </c>
      <c r="AC89" s="72">
        <v>7886900</v>
      </c>
      <c r="AD89" s="72">
        <v>8099500</v>
      </c>
      <c r="AE89" s="72">
        <v>7796000</v>
      </c>
      <c r="AF89" s="72">
        <v>7773300</v>
      </c>
      <c r="AG89" s="72">
        <v>7802168.0199999996</v>
      </c>
      <c r="AH89" s="72">
        <v>7726400</v>
      </c>
      <c r="AI89" s="72">
        <v>7837900</v>
      </c>
      <c r="AJ89" s="72">
        <v>7639500</v>
      </c>
      <c r="AK89" s="72">
        <v>7785500</v>
      </c>
      <c r="AL89" s="72">
        <v>7657600</v>
      </c>
      <c r="AM89" s="72">
        <v>5872600</v>
      </c>
      <c r="AN89" s="1"/>
    </row>
    <row r="90" spans="1:40" ht="13.2" customHeight="1" x14ac:dyDescent="0.25">
      <c r="A90" s="3"/>
      <c r="B90" s="56" t="s">
        <v>277</v>
      </c>
      <c r="C90" s="56"/>
      <c r="D90" s="39" t="s">
        <v>31</v>
      </c>
      <c r="E90" s="92"/>
      <c r="F90" s="77">
        <v>953</v>
      </c>
      <c r="G90" s="91">
        <v>1004</v>
      </c>
      <c r="H90" s="90">
        <v>120003012</v>
      </c>
      <c r="I90" s="89"/>
      <c r="J90" s="19">
        <v>39570300</v>
      </c>
      <c r="K90" s="19">
        <v>3400000</v>
      </c>
      <c r="L90" s="19">
        <v>3300000</v>
      </c>
      <c r="M90" s="19">
        <v>3300000</v>
      </c>
      <c r="N90" s="19">
        <v>10000000</v>
      </c>
      <c r="O90" s="19">
        <v>3300000</v>
      </c>
      <c r="P90" s="19">
        <v>3300000</v>
      </c>
      <c r="Q90" s="19">
        <v>3300000</v>
      </c>
      <c r="R90" s="19">
        <v>9900000</v>
      </c>
      <c r="S90" s="19">
        <v>3300000</v>
      </c>
      <c r="T90" s="19">
        <v>3300000</v>
      </c>
      <c r="U90" s="19">
        <v>3300000</v>
      </c>
      <c r="V90" s="19">
        <v>9900000</v>
      </c>
      <c r="W90" s="19">
        <v>3300000</v>
      </c>
      <c r="X90" s="19">
        <v>3300000</v>
      </c>
      <c r="Y90" s="19">
        <v>3170300</v>
      </c>
      <c r="Z90" s="19">
        <v>9770300</v>
      </c>
      <c r="AA90" s="72">
        <v>39570300</v>
      </c>
      <c r="AB90" s="72">
        <v>3400000</v>
      </c>
      <c r="AC90" s="72">
        <v>3300000</v>
      </c>
      <c r="AD90" s="72">
        <v>3300000</v>
      </c>
      <c r="AE90" s="72">
        <v>3300000</v>
      </c>
      <c r="AF90" s="72">
        <v>3300000</v>
      </c>
      <c r="AG90" s="72">
        <v>3300000</v>
      </c>
      <c r="AH90" s="72">
        <v>3300000</v>
      </c>
      <c r="AI90" s="72">
        <v>3300000</v>
      </c>
      <c r="AJ90" s="72">
        <v>3300000</v>
      </c>
      <c r="AK90" s="72">
        <v>3300000</v>
      </c>
      <c r="AL90" s="72">
        <v>3300000</v>
      </c>
      <c r="AM90" s="72">
        <v>3170300</v>
      </c>
      <c r="AN90" s="1"/>
    </row>
    <row r="91" spans="1:40" ht="13.2" customHeight="1" x14ac:dyDescent="0.25">
      <c r="A91" s="3"/>
      <c r="B91" s="56" t="s">
        <v>277</v>
      </c>
      <c r="C91" s="56"/>
      <c r="D91" s="39" t="s">
        <v>31</v>
      </c>
      <c r="E91" s="92"/>
      <c r="F91" s="77">
        <v>953</v>
      </c>
      <c r="G91" s="91">
        <v>1004</v>
      </c>
      <c r="H91" s="90">
        <v>120003013</v>
      </c>
      <c r="I91" s="89"/>
      <c r="J91" s="19">
        <v>43803000</v>
      </c>
      <c r="K91" s="19">
        <v>3700000</v>
      </c>
      <c r="L91" s="19">
        <v>3800000</v>
      </c>
      <c r="M91" s="19">
        <v>3800000</v>
      </c>
      <c r="N91" s="19">
        <v>11300000</v>
      </c>
      <c r="O91" s="19">
        <v>3800000</v>
      </c>
      <c r="P91" s="19">
        <v>3800000</v>
      </c>
      <c r="Q91" s="19">
        <v>3800000</v>
      </c>
      <c r="R91" s="19">
        <v>11400000</v>
      </c>
      <c r="S91" s="19">
        <v>3800000</v>
      </c>
      <c r="T91" s="19">
        <v>3800000</v>
      </c>
      <c r="U91" s="19">
        <v>3800000</v>
      </c>
      <c r="V91" s="19">
        <v>11400000</v>
      </c>
      <c r="W91" s="19">
        <v>3800000</v>
      </c>
      <c r="X91" s="19">
        <v>3800000</v>
      </c>
      <c r="Y91" s="19">
        <v>2103000</v>
      </c>
      <c r="Z91" s="19">
        <v>9703000</v>
      </c>
      <c r="AA91" s="72">
        <v>43803000</v>
      </c>
      <c r="AB91" s="72">
        <v>3700000</v>
      </c>
      <c r="AC91" s="72">
        <v>3800000</v>
      </c>
      <c r="AD91" s="72">
        <v>3800000</v>
      </c>
      <c r="AE91" s="72">
        <v>3800000</v>
      </c>
      <c r="AF91" s="72">
        <v>3800000</v>
      </c>
      <c r="AG91" s="72">
        <v>3800000</v>
      </c>
      <c r="AH91" s="72">
        <v>3800000</v>
      </c>
      <c r="AI91" s="72">
        <v>3800000</v>
      </c>
      <c r="AJ91" s="72">
        <v>3800000</v>
      </c>
      <c r="AK91" s="72">
        <v>3800000</v>
      </c>
      <c r="AL91" s="72">
        <v>3800000</v>
      </c>
      <c r="AM91" s="72">
        <v>2103000</v>
      </c>
      <c r="AN91" s="1"/>
    </row>
    <row r="92" spans="1:40" ht="13.2" customHeight="1" x14ac:dyDescent="0.25">
      <c r="A92" s="3"/>
      <c r="B92" s="56" t="s">
        <v>277</v>
      </c>
      <c r="C92" s="56"/>
      <c r="D92" s="39" t="s">
        <v>31</v>
      </c>
      <c r="E92" s="92"/>
      <c r="F92" s="77">
        <v>953</v>
      </c>
      <c r="G92" s="91">
        <v>1004</v>
      </c>
      <c r="H92" s="90">
        <v>120003014</v>
      </c>
      <c r="I92" s="89"/>
      <c r="J92" s="19">
        <v>78200</v>
      </c>
      <c r="K92" s="19">
        <v>0</v>
      </c>
      <c r="L92" s="19">
        <v>30000</v>
      </c>
      <c r="M92" s="19">
        <v>0</v>
      </c>
      <c r="N92" s="19">
        <v>30000</v>
      </c>
      <c r="O92" s="19">
        <v>48200</v>
      </c>
      <c r="P92" s="19">
        <v>0</v>
      </c>
      <c r="Q92" s="19">
        <v>0</v>
      </c>
      <c r="R92" s="19">
        <v>48200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72">
        <v>78200</v>
      </c>
      <c r="AB92" s="72">
        <v>0</v>
      </c>
      <c r="AC92" s="72">
        <v>30000</v>
      </c>
      <c r="AD92" s="72">
        <v>0</v>
      </c>
      <c r="AE92" s="72">
        <v>48200</v>
      </c>
      <c r="AF92" s="72">
        <v>0</v>
      </c>
      <c r="AG92" s="72">
        <v>0</v>
      </c>
      <c r="AH92" s="72">
        <v>0</v>
      </c>
      <c r="AI92" s="72">
        <v>0</v>
      </c>
      <c r="AJ92" s="72">
        <v>0</v>
      </c>
      <c r="AK92" s="72">
        <v>0</v>
      </c>
      <c r="AL92" s="72">
        <v>0</v>
      </c>
      <c r="AM92" s="72">
        <v>0</v>
      </c>
      <c r="AN92" s="1"/>
    </row>
    <row r="93" spans="1:40" ht="13.2" customHeight="1" x14ac:dyDescent="0.25">
      <c r="A93" s="3"/>
      <c r="B93" s="56" t="s">
        <v>277</v>
      </c>
      <c r="C93" s="56"/>
      <c r="D93" s="39" t="s">
        <v>31</v>
      </c>
      <c r="E93" s="92"/>
      <c r="F93" s="77">
        <v>953</v>
      </c>
      <c r="G93" s="91">
        <v>1004</v>
      </c>
      <c r="H93" s="90">
        <v>120003015</v>
      </c>
      <c r="I93" s="89"/>
      <c r="J93" s="19">
        <v>89400</v>
      </c>
      <c r="K93" s="19">
        <v>0</v>
      </c>
      <c r="L93" s="19">
        <v>30000</v>
      </c>
      <c r="M93" s="19">
        <v>0</v>
      </c>
      <c r="N93" s="19">
        <v>30000</v>
      </c>
      <c r="O93" s="19">
        <v>59400</v>
      </c>
      <c r="P93" s="19">
        <v>0</v>
      </c>
      <c r="Q93" s="19">
        <v>0</v>
      </c>
      <c r="R93" s="19">
        <v>59400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72">
        <v>89400</v>
      </c>
      <c r="AB93" s="72">
        <v>0</v>
      </c>
      <c r="AC93" s="72">
        <v>30000</v>
      </c>
      <c r="AD93" s="72">
        <v>0</v>
      </c>
      <c r="AE93" s="72">
        <v>59400</v>
      </c>
      <c r="AF93" s="72">
        <v>0</v>
      </c>
      <c r="AG93" s="72">
        <v>0</v>
      </c>
      <c r="AH93" s="72">
        <v>0</v>
      </c>
      <c r="AI93" s="72">
        <v>0</v>
      </c>
      <c r="AJ93" s="72">
        <v>0</v>
      </c>
      <c r="AK93" s="72">
        <v>0</v>
      </c>
      <c r="AL93" s="72">
        <v>0</v>
      </c>
      <c r="AM93" s="72">
        <v>0</v>
      </c>
      <c r="AN93" s="1"/>
    </row>
    <row r="94" spans="1:40" ht="13.2" customHeight="1" x14ac:dyDescent="0.25">
      <c r="A94" s="3"/>
      <c r="B94" s="56" t="s">
        <v>277</v>
      </c>
      <c r="C94" s="56"/>
      <c r="D94" s="39" t="s">
        <v>31</v>
      </c>
      <c r="E94" s="92"/>
      <c r="F94" s="77">
        <v>953</v>
      </c>
      <c r="G94" s="91">
        <v>1004</v>
      </c>
      <c r="H94" s="90">
        <v>120003034</v>
      </c>
      <c r="I94" s="89"/>
      <c r="J94" s="19">
        <v>66000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66000</v>
      </c>
      <c r="X94" s="19">
        <v>0</v>
      </c>
      <c r="Y94" s="19">
        <v>0</v>
      </c>
      <c r="Z94" s="19">
        <v>66000</v>
      </c>
      <c r="AA94" s="72">
        <v>66000</v>
      </c>
      <c r="AB94" s="72">
        <v>0</v>
      </c>
      <c r="AC94" s="72">
        <v>0</v>
      </c>
      <c r="AD94" s="72">
        <v>0</v>
      </c>
      <c r="AE94" s="72">
        <v>0</v>
      </c>
      <c r="AF94" s="72">
        <v>0</v>
      </c>
      <c r="AG94" s="72">
        <v>0</v>
      </c>
      <c r="AH94" s="72">
        <v>0</v>
      </c>
      <c r="AI94" s="72">
        <v>0</v>
      </c>
      <c r="AJ94" s="72">
        <v>0</v>
      </c>
      <c r="AK94" s="72">
        <v>66000</v>
      </c>
      <c r="AL94" s="72">
        <v>0</v>
      </c>
      <c r="AM94" s="72">
        <v>0</v>
      </c>
      <c r="AN94" s="1"/>
    </row>
    <row r="95" spans="1:40" ht="13.2" customHeight="1" x14ac:dyDescent="0.25">
      <c r="A95" s="3"/>
      <c r="B95" s="56" t="s">
        <v>277</v>
      </c>
      <c r="C95" s="56"/>
      <c r="D95" s="39" t="s">
        <v>31</v>
      </c>
      <c r="E95" s="92"/>
      <c r="F95" s="77">
        <v>953</v>
      </c>
      <c r="G95" s="91">
        <v>1006</v>
      </c>
      <c r="H95" s="90">
        <v>120003016</v>
      </c>
      <c r="I95" s="89"/>
      <c r="J95" s="19">
        <v>6385500</v>
      </c>
      <c r="K95" s="19">
        <v>441000</v>
      </c>
      <c r="L95" s="19">
        <v>575800</v>
      </c>
      <c r="M95" s="19">
        <v>899000</v>
      </c>
      <c r="N95" s="19">
        <v>1915800</v>
      </c>
      <c r="O95" s="19">
        <v>455700</v>
      </c>
      <c r="P95" s="19">
        <v>523700</v>
      </c>
      <c r="Q95" s="19">
        <v>552700</v>
      </c>
      <c r="R95" s="19">
        <v>1532100</v>
      </c>
      <c r="S95" s="19">
        <v>503600</v>
      </c>
      <c r="T95" s="19">
        <v>530700</v>
      </c>
      <c r="U95" s="19">
        <v>448000</v>
      </c>
      <c r="V95" s="19">
        <v>1482300</v>
      </c>
      <c r="W95" s="19">
        <v>509700</v>
      </c>
      <c r="X95" s="19">
        <v>460700</v>
      </c>
      <c r="Y95" s="19">
        <v>484900</v>
      </c>
      <c r="Z95" s="19">
        <v>1455300</v>
      </c>
      <c r="AA95" s="72">
        <v>6385500</v>
      </c>
      <c r="AB95" s="72">
        <v>441000</v>
      </c>
      <c r="AC95" s="72">
        <v>575800</v>
      </c>
      <c r="AD95" s="72">
        <v>899000</v>
      </c>
      <c r="AE95" s="72">
        <v>455700</v>
      </c>
      <c r="AF95" s="72">
        <v>523700</v>
      </c>
      <c r="AG95" s="72">
        <v>552700</v>
      </c>
      <c r="AH95" s="72">
        <v>503600</v>
      </c>
      <c r="AI95" s="72">
        <v>530700</v>
      </c>
      <c r="AJ95" s="72">
        <v>448000</v>
      </c>
      <c r="AK95" s="72">
        <v>509700</v>
      </c>
      <c r="AL95" s="72">
        <v>460700</v>
      </c>
      <c r="AM95" s="72">
        <v>484900</v>
      </c>
      <c r="AN95" s="1"/>
    </row>
    <row r="96" spans="1:40" ht="13.2" customHeight="1" x14ac:dyDescent="0.25">
      <c r="A96" s="3"/>
      <c r="B96" s="56" t="s">
        <v>277</v>
      </c>
      <c r="C96" s="56"/>
      <c r="D96" s="39" t="s">
        <v>31</v>
      </c>
      <c r="E96" s="92"/>
      <c r="F96" s="77">
        <v>953</v>
      </c>
      <c r="G96" s="91">
        <v>1006</v>
      </c>
      <c r="H96" s="90">
        <v>120003017</v>
      </c>
      <c r="I96" s="89"/>
      <c r="J96" s="19">
        <v>640800</v>
      </c>
      <c r="K96" s="19">
        <v>44700</v>
      </c>
      <c r="L96" s="19">
        <v>50300</v>
      </c>
      <c r="M96" s="19">
        <v>45700</v>
      </c>
      <c r="N96" s="19">
        <v>140700</v>
      </c>
      <c r="O96" s="19">
        <v>49500</v>
      </c>
      <c r="P96" s="19">
        <v>83100</v>
      </c>
      <c r="Q96" s="19">
        <v>44700</v>
      </c>
      <c r="R96" s="19">
        <v>177300</v>
      </c>
      <c r="S96" s="19">
        <v>47700</v>
      </c>
      <c r="T96" s="19">
        <v>102900</v>
      </c>
      <c r="U96" s="19">
        <v>26500</v>
      </c>
      <c r="V96" s="19">
        <v>177100</v>
      </c>
      <c r="W96" s="19">
        <v>44700</v>
      </c>
      <c r="X96" s="19">
        <v>44700</v>
      </c>
      <c r="Y96" s="19">
        <v>56300</v>
      </c>
      <c r="Z96" s="19">
        <v>145700</v>
      </c>
      <c r="AA96" s="72">
        <v>640800</v>
      </c>
      <c r="AB96" s="72">
        <v>44700</v>
      </c>
      <c r="AC96" s="72">
        <v>50300</v>
      </c>
      <c r="AD96" s="72">
        <v>45700</v>
      </c>
      <c r="AE96" s="72">
        <v>49500</v>
      </c>
      <c r="AF96" s="72">
        <v>83100</v>
      </c>
      <c r="AG96" s="72">
        <v>44700</v>
      </c>
      <c r="AH96" s="72">
        <v>47700</v>
      </c>
      <c r="AI96" s="72">
        <v>102900</v>
      </c>
      <c r="AJ96" s="72">
        <v>26500</v>
      </c>
      <c r="AK96" s="72">
        <v>44700</v>
      </c>
      <c r="AL96" s="72">
        <v>44700</v>
      </c>
      <c r="AM96" s="72">
        <v>56300</v>
      </c>
      <c r="AN96" s="1"/>
    </row>
    <row r="97" spans="1:40" ht="13.2" customHeight="1" x14ac:dyDescent="0.25">
      <c r="A97" s="3"/>
      <c r="B97" s="56" t="s">
        <v>277</v>
      </c>
      <c r="C97" s="56"/>
      <c r="D97" s="39" t="s">
        <v>31</v>
      </c>
      <c r="E97" s="92"/>
      <c r="F97" s="77">
        <v>953</v>
      </c>
      <c r="G97" s="91">
        <v>1006</v>
      </c>
      <c r="H97" s="90">
        <v>120003018</v>
      </c>
      <c r="I97" s="89"/>
      <c r="J97" s="19">
        <v>879200</v>
      </c>
      <c r="K97" s="19">
        <v>51000</v>
      </c>
      <c r="L97" s="19">
        <v>100800</v>
      </c>
      <c r="M97" s="19">
        <v>54800</v>
      </c>
      <c r="N97" s="19">
        <v>206600</v>
      </c>
      <c r="O97" s="19">
        <v>83200</v>
      </c>
      <c r="P97" s="19">
        <v>66500</v>
      </c>
      <c r="Q97" s="19">
        <v>103200</v>
      </c>
      <c r="R97" s="19">
        <v>252900</v>
      </c>
      <c r="S97" s="19">
        <v>75100</v>
      </c>
      <c r="T97" s="19">
        <v>104200</v>
      </c>
      <c r="U97" s="19">
        <v>65000</v>
      </c>
      <c r="V97" s="19">
        <v>244300</v>
      </c>
      <c r="W97" s="19">
        <v>65100</v>
      </c>
      <c r="X97" s="19">
        <v>52200</v>
      </c>
      <c r="Y97" s="19">
        <v>58100</v>
      </c>
      <c r="Z97" s="19">
        <v>175400</v>
      </c>
      <c r="AA97" s="72">
        <v>879200</v>
      </c>
      <c r="AB97" s="72">
        <v>51000</v>
      </c>
      <c r="AC97" s="72">
        <v>100800</v>
      </c>
      <c r="AD97" s="72">
        <v>54800</v>
      </c>
      <c r="AE97" s="72">
        <v>83200</v>
      </c>
      <c r="AF97" s="72">
        <v>66500</v>
      </c>
      <c r="AG97" s="72">
        <v>103200</v>
      </c>
      <c r="AH97" s="72">
        <v>75100</v>
      </c>
      <c r="AI97" s="72">
        <v>104200</v>
      </c>
      <c r="AJ97" s="72">
        <v>65000</v>
      </c>
      <c r="AK97" s="72">
        <v>65100</v>
      </c>
      <c r="AL97" s="72">
        <v>52200</v>
      </c>
      <c r="AM97" s="72">
        <v>58100</v>
      </c>
      <c r="AN97" s="1"/>
    </row>
    <row r="98" spans="1:40" ht="13.2" customHeight="1" x14ac:dyDescent="0.25">
      <c r="A98" s="3"/>
      <c r="B98" s="57" t="s">
        <v>277</v>
      </c>
      <c r="C98" s="57"/>
      <c r="D98" s="17" t="s">
        <v>31</v>
      </c>
      <c r="E98" s="78"/>
      <c r="F98" s="77">
        <v>953</v>
      </c>
      <c r="G98" s="76">
        <v>1006</v>
      </c>
      <c r="H98" s="75">
        <v>300100000</v>
      </c>
      <c r="I98" s="74"/>
      <c r="J98" s="10">
        <v>1668.02</v>
      </c>
      <c r="K98" s="10">
        <v>0</v>
      </c>
      <c r="L98" s="10">
        <v>0</v>
      </c>
      <c r="M98" s="10">
        <v>0</v>
      </c>
      <c r="N98" s="19">
        <v>0</v>
      </c>
      <c r="O98" s="10">
        <v>0</v>
      </c>
      <c r="P98" s="10">
        <v>0</v>
      </c>
      <c r="Q98" s="10">
        <v>1568.02</v>
      </c>
      <c r="R98" s="19">
        <v>1568.02</v>
      </c>
      <c r="S98" s="10">
        <v>0</v>
      </c>
      <c r="T98" s="10">
        <v>100</v>
      </c>
      <c r="U98" s="10">
        <v>0</v>
      </c>
      <c r="V98" s="19">
        <v>100</v>
      </c>
      <c r="W98" s="10">
        <v>0</v>
      </c>
      <c r="X98" s="10">
        <v>0</v>
      </c>
      <c r="Y98" s="10">
        <v>0</v>
      </c>
      <c r="Z98" s="19">
        <v>0</v>
      </c>
      <c r="AA98" s="72">
        <v>1668.02</v>
      </c>
      <c r="AB98" s="72">
        <v>0</v>
      </c>
      <c r="AC98" s="72">
        <v>0</v>
      </c>
      <c r="AD98" s="72">
        <v>0</v>
      </c>
      <c r="AE98" s="72">
        <v>0</v>
      </c>
      <c r="AF98" s="72">
        <v>0</v>
      </c>
      <c r="AG98" s="72">
        <v>1568.02</v>
      </c>
      <c r="AH98" s="72">
        <v>0</v>
      </c>
      <c r="AI98" s="72">
        <v>100</v>
      </c>
      <c r="AJ98" s="72">
        <v>0</v>
      </c>
      <c r="AK98" s="72">
        <v>0</v>
      </c>
      <c r="AL98" s="72">
        <v>0</v>
      </c>
      <c r="AM98" s="72">
        <v>0</v>
      </c>
      <c r="AN98" s="1"/>
    </row>
    <row r="99" spans="1:40" ht="34.799999999999997" customHeight="1" x14ac:dyDescent="0.25">
      <c r="A99" s="3"/>
      <c r="B99" s="173" t="s">
        <v>22</v>
      </c>
      <c r="C99" s="173"/>
      <c r="D99" s="173"/>
      <c r="E99" s="173"/>
      <c r="F99" s="73" t="s">
        <v>233</v>
      </c>
      <c r="G99" s="181"/>
      <c r="H99" s="181"/>
      <c r="I99" s="182"/>
      <c r="J99" s="27">
        <v>15024800</v>
      </c>
      <c r="K99" s="27">
        <v>0</v>
      </c>
      <c r="L99" s="27">
        <v>0</v>
      </c>
      <c r="M99" s="6">
        <v>12300</v>
      </c>
      <c r="N99" s="67">
        <v>12300</v>
      </c>
      <c r="O99" s="27">
        <v>2654300</v>
      </c>
      <c r="P99" s="27">
        <v>0</v>
      </c>
      <c r="Q99" s="6">
        <v>12358104</v>
      </c>
      <c r="R99" s="67">
        <v>15012404</v>
      </c>
      <c r="S99" s="27">
        <v>0</v>
      </c>
      <c r="T99" s="27">
        <v>0</v>
      </c>
      <c r="U99" s="6">
        <v>0</v>
      </c>
      <c r="V99" s="67">
        <v>0</v>
      </c>
      <c r="W99" s="27">
        <v>0</v>
      </c>
      <c r="X99" s="27">
        <v>0</v>
      </c>
      <c r="Y99" s="6">
        <v>96</v>
      </c>
      <c r="Z99" s="67">
        <v>96</v>
      </c>
      <c r="AA99" s="72">
        <v>0</v>
      </c>
      <c r="AB99" s="72">
        <v>0</v>
      </c>
      <c r="AC99" s="72">
        <v>0</v>
      </c>
      <c r="AD99" s="72">
        <v>0</v>
      </c>
      <c r="AE99" s="72">
        <v>0</v>
      </c>
      <c r="AF99" s="72">
        <v>0</v>
      </c>
      <c r="AG99" s="72">
        <v>0</v>
      </c>
      <c r="AH99" s="72">
        <v>0</v>
      </c>
      <c r="AI99" s="72">
        <v>0</v>
      </c>
      <c r="AJ99" s="72">
        <v>0</v>
      </c>
      <c r="AK99" s="72">
        <v>0</v>
      </c>
      <c r="AL99" s="72">
        <v>0</v>
      </c>
      <c r="AM99" s="72">
        <v>0</v>
      </c>
      <c r="AN99" s="1"/>
    </row>
    <row r="100" spans="1:40" ht="22.8" customHeight="1" x14ac:dyDescent="0.25">
      <c r="A100" s="3"/>
      <c r="B100" s="56" t="s">
        <v>276</v>
      </c>
      <c r="C100" s="56"/>
      <c r="D100" s="39" t="s">
        <v>17</v>
      </c>
      <c r="E100" s="92"/>
      <c r="F100" s="77">
        <v>902</v>
      </c>
      <c r="G100" s="91">
        <v>105</v>
      </c>
      <c r="H100" s="90">
        <v>203174000</v>
      </c>
      <c r="I100" s="89"/>
      <c r="J100" s="19">
        <v>12300</v>
      </c>
      <c r="K100" s="19">
        <v>0</v>
      </c>
      <c r="L100" s="19">
        <v>0</v>
      </c>
      <c r="M100" s="19">
        <v>12300</v>
      </c>
      <c r="N100" s="19">
        <v>12300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72">
        <v>0</v>
      </c>
      <c r="AB100" s="72">
        <v>0</v>
      </c>
      <c r="AC100" s="72">
        <v>0</v>
      </c>
      <c r="AD100" s="72">
        <v>0</v>
      </c>
      <c r="AE100" s="72">
        <v>0</v>
      </c>
      <c r="AF100" s="72">
        <v>0</v>
      </c>
      <c r="AG100" s="72">
        <v>0</v>
      </c>
      <c r="AH100" s="72">
        <v>0</v>
      </c>
      <c r="AI100" s="72">
        <v>0</v>
      </c>
      <c r="AJ100" s="72">
        <v>0</v>
      </c>
      <c r="AK100" s="72">
        <v>0</v>
      </c>
      <c r="AL100" s="72">
        <v>0</v>
      </c>
      <c r="AM100" s="72">
        <v>0</v>
      </c>
      <c r="AN100" s="1"/>
    </row>
    <row r="101" spans="1:40" ht="22.8" customHeight="1" x14ac:dyDescent="0.25">
      <c r="A101" s="3"/>
      <c r="B101" s="56" t="s">
        <v>276</v>
      </c>
      <c r="C101" s="56"/>
      <c r="D101" s="39" t="s">
        <v>17</v>
      </c>
      <c r="E101" s="92"/>
      <c r="F101" s="77">
        <v>902</v>
      </c>
      <c r="G101" s="91">
        <v>1004</v>
      </c>
      <c r="H101" s="90">
        <v>202613000</v>
      </c>
      <c r="I101" s="89"/>
      <c r="J101" s="19">
        <v>2654300</v>
      </c>
      <c r="K101" s="19">
        <v>0</v>
      </c>
      <c r="L101" s="19">
        <v>0</v>
      </c>
      <c r="M101" s="19">
        <v>0</v>
      </c>
      <c r="N101" s="19">
        <v>0</v>
      </c>
      <c r="O101" s="19">
        <v>2654300</v>
      </c>
      <c r="P101" s="19">
        <v>0</v>
      </c>
      <c r="Q101" s="19">
        <v>0</v>
      </c>
      <c r="R101" s="19">
        <v>2654300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72">
        <v>0</v>
      </c>
      <c r="AB101" s="72">
        <v>0</v>
      </c>
      <c r="AC101" s="72">
        <v>0</v>
      </c>
      <c r="AD101" s="72">
        <v>0</v>
      </c>
      <c r="AE101" s="72">
        <v>0</v>
      </c>
      <c r="AF101" s="72">
        <v>0</v>
      </c>
      <c r="AG101" s="72">
        <v>0</v>
      </c>
      <c r="AH101" s="72">
        <v>0</v>
      </c>
      <c r="AI101" s="72">
        <v>0</v>
      </c>
      <c r="AJ101" s="72">
        <v>0</v>
      </c>
      <c r="AK101" s="72">
        <v>0</v>
      </c>
      <c r="AL101" s="72">
        <v>0</v>
      </c>
      <c r="AM101" s="72">
        <v>0</v>
      </c>
      <c r="AN101" s="1"/>
    </row>
    <row r="102" spans="1:40" ht="22.8" customHeight="1" x14ac:dyDescent="0.25">
      <c r="A102" s="3"/>
      <c r="B102" s="57" t="s">
        <v>276</v>
      </c>
      <c r="C102" s="57"/>
      <c r="D102" s="17" t="s">
        <v>17</v>
      </c>
      <c r="E102" s="78"/>
      <c r="F102" s="77">
        <v>902</v>
      </c>
      <c r="G102" s="76">
        <v>1004</v>
      </c>
      <c r="H102" s="75">
        <v>202617000</v>
      </c>
      <c r="I102" s="74"/>
      <c r="J102" s="10">
        <v>12358200</v>
      </c>
      <c r="K102" s="10">
        <v>0</v>
      </c>
      <c r="L102" s="10">
        <v>0</v>
      </c>
      <c r="M102" s="10">
        <v>0</v>
      </c>
      <c r="N102" s="19">
        <v>0</v>
      </c>
      <c r="O102" s="10">
        <v>0</v>
      </c>
      <c r="P102" s="10">
        <v>0</v>
      </c>
      <c r="Q102" s="10">
        <v>12358104</v>
      </c>
      <c r="R102" s="19">
        <v>12358104</v>
      </c>
      <c r="S102" s="10">
        <v>0</v>
      </c>
      <c r="T102" s="10">
        <v>0</v>
      </c>
      <c r="U102" s="10">
        <v>0</v>
      </c>
      <c r="V102" s="19">
        <v>0</v>
      </c>
      <c r="W102" s="10">
        <v>0</v>
      </c>
      <c r="X102" s="10">
        <v>0</v>
      </c>
      <c r="Y102" s="10">
        <v>96</v>
      </c>
      <c r="Z102" s="19">
        <v>96</v>
      </c>
      <c r="AA102" s="72">
        <v>0</v>
      </c>
      <c r="AB102" s="72">
        <v>0</v>
      </c>
      <c r="AC102" s="72">
        <v>0</v>
      </c>
      <c r="AD102" s="72">
        <v>0</v>
      </c>
      <c r="AE102" s="72">
        <v>0</v>
      </c>
      <c r="AF102" s="72">
        <v>0</v>
      </c>
      <c r="AG102" s="72">
        <v>0</v>
      </c>
      <c r="AH102" s="72">
        <v>0</v>
      </c>
      <c r="AI102" s="72">
        <v>0</v>
      </c>
      <c r="AJ102" s="72">
        <v>0</v>
      </c>
      <c r="AK102" s="72">
        <v>0</v>
      </c>
      <c r="AL102" s="72">
        <v>0</v>
      </c>
      <c r="AM102" s="72">
        <v>0</v>
      </c>
      <c r="AN102" s="1"/>
    </row>
    <row r="103" spans="1:40" ht="15.6" customHeight="1" x14ac:dyDescent="0.25">
      <c r="A103" s="3"/>
      <c r="B103" s="173" t="s">
        <v>16</v>
      </c>
      <c r="C103" s="173"/>
      <c r="D103" s="173"/>
      <c r="E103" s="173"/>
      <c r="F103" s="73" t="s">
        <v>233</v>
      </c>
      <c r="G103" s="181"/>
      <c r="H103" s="181"/>
      <c r="I103" s="182"/>
      <c r="J103" s="27">
        <v>44822200</v>
      </c>
      <c r="K103" s="27">
        <v>0</v>
      </c>
      <c r="L103" s="27">
        <v>0</v>
      </c>
      <c r="M103" s="6">
        <v>0</v>
      </c>
      <c r="N103" s="67">
        <v>0</v>
      </c>
      <c r="O103" s="27">
        <v>0</v>
      </c>
      <c r="P103" s="27">
        <v>0</v>
      </c>
      <c r="Q103" s="6">
        <v>0</v>
      </c>
      <c r="R103" s="67">
        <v>0</v>
      </c>
      <c r="S103" s="27">
        <v>2395300</v>
      </c>
      <c r="T103" s="27">
        <v>3338700</v>
      </c>
      <c r="U103" s="6">
        <v>9772100</v>
      </c>
      <c r="V103" s="67">
        <v>15506100</v>
      </c>
      <c r="W103" s="27">
        <v>9772299</v>
      </c>
      <c r="X103" s="27">
        <v>9772300</v>
      </c>
      <c r="Y103" s="6">
        <v>9771501</v>
      </c>
      <c r="Z103" s="67">
        <v>29316100</v>
      </c>
      <c r="AA103" s="72">
        <v>0</v>
      </c>
      <c r="AB103" s="72">
        <v>0</v>
      </c>
      <c r="AC103" s="72">
        <v>0</v>
      </c>
      <c r="AD103" s="72">
        <v>0</v>
      </c>
      <c r="AE103" s="72">
        <v>0</v>
      </c>
      <c r="AF103" s="72">
        <v>0</v>
      </c>
      <c r="AG103" s="72">
        <v>0</v>
      </c>
      <c r="AH103" s="72">
        <v>0</v>
      </c>
      <c r="AI103" s="72">
        <v>0</v>
      </c>
      <c r="AJ103" s="72">
        <v>0</v>
      </c>
      <c r="AK103" s="72">
        <v>0</v>
      </c>
      <c r="AL103" s="72">
        <v>0</v>
      </c>
      <c r="AM103" s="72">
        <v>0</v>
      </c>
      <c r="AN103" s="1"/>
    </row>
    <row r="104" spans="1:40" ht="14.4" customHeight="1" x14ac:dyDescent="0.25">
      <c r="A104" s="3"/>
      <c r="B104" s="83" t="s">
        <v>276</v>
      </c>
      <c r="C104" s="83"/>
      <c r="D104" s="7" t="s">
        <v>11</v>
      </c>
      <c r="E104" s="82"/>
      <c r="F104" s="77">
        <v>925</v>
      </c>
      <c r="G104" s="81">
        <v>701</v>
      </c>
      <c r="H104" s="80">
        <v>202621006</v>
      </c>
      <c r="I104" s="79"/>
      <c r="J104" s="20">
        <v>4769600</v>
      </c>
      <c r="K104" s="20">
        <v>0</v>
      </c>
      <c r="L104" s="20">
        <v>0</v>
      </c>
      <c r="M104" s="20">
        <v>0</v>
      </c>
      <c r="N104" s="19">
        <v>0</v>
      </c>
      <c r="O104" s="20">
        <v>0</v>
      </c>
      <c r="P104" s="20">
        <v>0</v>
      </c>
      <c r="Q104" s="20">
        <v>0</v>
      </c>
      <c r="R104" s="19">
        <v>0</v>
      </c>
      <c r="S104" s="20">
        <v>1430900</v>
      </c>
      <c r="T104" s="20">
        <v>3338700</v>
      </c>
      <c r="U104" s="20">
        <v>0</v>
      </c>
      <c r="V104" s="19">
        <v>4769600</v>
      </c>
      <c r="W104" s="20">
        <v>0</v>
      </c>
      <c r="X104" s="20">
        <v>0</v>
      </c>
      <c r="Y104" s="20">
        <v>0</v>
      </c>
      <c r="Z104" s="19">
        <v>0</v>
      </c>
      <c r="AA104" s="72">
        <v>0</v>
      </c>
      <c r="AB104" s="72">
        <v>0</v>
      </c>
      <c r="AC104" s="72">
        <v>0</v>
      </c>
      <c r="AD104" s="72">
        <v>0</v>
      </c>
      <c r="AE104" s="72">
        <v>0</v>
      </c>
      <c r="AF104" s="72">
        <v>0</v>
      </c>
      <c r="AG104" s="72">
        <v>0</v>
      </c>
      <c r="AH104" s="72">
        <v>0</v>
      </c>
      <c r="AI104" s="72">
        <v>0</v>
      </c>
      <c r="AJ104" s="72">
        <v>0</v>
      </c>
      <c r="AK104" s="72">
        <v>0</v>
      </c>
      <c r="AL104" s="72">
        <v>0</v>
      </c>
      <c r="AM104" s="72">
        <v>0</v>
      </c>
      <c r="AN104" s="1"/>
    </row>
    <row r="105" spans="1:40" ht="14.4" customHeight="1" x14ac:dyDescent="0.25">
      <c r="A105" s="3"/>
      <c r="B105" s="56" t="s">
        <v>276</v>
      </c>
      <c r="C105" s="56"/>
      <c r="D105" s="39" t="s">
        <v>11</v>
      </c>
      <c r="E105" s="92"/>
      <c r="F105" s="77">
        <v>925</v>
      </c>
      <c r="G105" s="91">
        <v>702</v>
      </c>
      <c r="H105" s="90">
        <v>202596000</v>
      </c>
      <c r="I105" s="89"/>
      <c r="J105" s="19">
        <v>964400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964400</v>
      </c>
      <c r="T105" s="19">
        <v>0</v>
      </c>
      <c r="U105" s="19">
        <v>0</v>
      </c>
      <c r="V105" s="19">
        <v>964400</v>
      </c>
      <c r="W105" s="19">
        <v>0</v>
      </c>
      <c r="X105" s="19">
        <v>0</v>
      </c>
      <c r="Y105" s="19">
        <v>0</v>
      </c>
      <c r="Z105" s="19">
        <v>0</v>
      </c>
      <c r="AA105" s="72">
        <v>0</v>
      </c>
      <c r="AB105" s="72">
        <v>0</v>
      </c>
      <c r="AC105" s="72">
        <v>0</v>
      </c>
      <c r="AD105" s="72">
        <v>0</v>
      </c>
      <c r="AE105" s="72">
        <v>0</v>
      </c>
      <c r="AF105" s="72">
        <v>0</v>
      </c>
      <c r="AG105" s="72">
        <v>0</v>
      </c>
      <c r="AH105" s="72">
        <v>0</v>
      </c>
      <c r="AI105" s="72">
        <v>0</v>
      </c>
      <c r="AJ105" s="72">
        <v>0</v>
      </c>
      <c r="AK105" s="72">
        <v>0</v>
      </c>
      <c r="AL105" s="72">
        <v>0</v>
      </c>
      <c r="AM105" s="72">
        <v>0</v>
      </c>
      <c r="AN105" s="1"/>
    </row>
    <row r="106" spans="1:40" ht="14.4" customHeight="1" x14ac:dyDescent="0.25">
      <c r="A106" s="3"/>
      <c r="B106" s="56" t="s">
        <v>276</v>
      </c>
      <c r="C106" s="56"/>
      <c r="D106" s="39" t="s">
        <v>11</v>
      </c>
      <c r="E106" s="92"/>
      <c r="F106" s="77">
        <v>925</v>
      </c>
      <c r="G106" s="91">
        <v>702</v>
      </c>
      <c r="H106" s="90">
        <v>202664000</v>
      </c>
      <c r="I106" s="89"/>
      <c r="J106" s="19">
        <v>24531800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6133000</v>
      </c>
      <c r="V106" s="19">
        <v>6133000</v>
      </c>
      <c r="W106" s="19">
        <v>6132999</v>
      </c>
      <c r="X106" s="19">
        <v>6133000</v>
      </c>
      <c r="Y106" s="19">
        <v>6132801</v>
      </c>
      <c r="Z106" s="19">
        <v>18398800</v>
      </c>
      <c r="AA106" s="72">
        <v>0</v>
      </c>
      <c r="AB106" s="72">
        <v>0</v>
      </c>
      <c r="AC106" s="72">
        <v>0</v>
      </c>
      <c r="AD106" s="72">
        <v>0</v>
      </c>
      <c r="AE106" s="72">
        <v>0</v>
      </c>
      <c r="AF106" s="72">
        <v>0</v>
      </c>
      <c r="AG106" s="72">
        <v>0</v>
      </c>
      <c r="AH106" s="72">
        <v>0</v>
      </c>
      <c r="AI106" s="72">
        <v>0</v>
      </c>
      <c r="AJ106" s="72">
        <v>0</v>
      </c>
      <c r="AK106" s="72">
        <v>0</v>
      </c>
      <c r="AL106" s="72">
        <v>0</v>
      </c>
      <c r="AM106" s="72">
        <v>0</v>
      </c>
      <c r="AN106" s="1"/>
    </row>
    <row r="107" spans="1:40" ht="14.4" customHeight="1" x14ac:dyDescent="0.25">
      <c r="A107" s="3"/>
      <c r="B107" s="57" t="s">
        <v>276</v>
      </c>
      <c r="C107" s="57"/>
      <c r="D107" s="17" t="s">
        <v>11</v>
      </c>
      <c r="E107" s="78"/>
      <c r="F107" s="77">
        <v>925</v>
      </c>
      <c r="G107" s="76">
        <v>702</v>
      </c>
      <c r="H107" s="75">
        <v>204250000</v>
      </c>
      <c r="I107" s="74"/>
      <c r="J107" s="10">
        <v>14556400</v>
      </c>
      <c r="K107" s="10">
        <v>0</v>
      </c>
      <c r="L107" s="10">
        <v>0</v>
      </c>
      <c r="M107" s="10">
        <v>0</v>
      </c>
      <c r="N107" s="19">
        <v>0</v>
      </c>
      <c r="O107" s="10">
        <v>0</v>
      </c>
      <c r="P107" s="10">
        <v>0</v>
      </c>
      <c r="Q107" s="10">
        <v>0</v>
      </c>
      <c r="R107" s="19">
        <v>0</v>
      </c>
      <c r="S107" s="10">
        <v>0</v>
      </c>
      <c r="T107" s="10">
        <v>0</v>
      </c>
      <c r="U107" s="10">
        <v>3639100</v>
      </c>
      <c r="V107" s="19">
        <v>3639100</v>
      </c>
      <c r="W107" s="10">
        <v>3639300</v>
      </c>
      <c r="X107" s="10">
        <v>3639300</v>
      </c>
      <c r="Y107" s="10">
        <v>3638700</v>
      </c>
      <c r="Z107" s="19">
        <v>10917300</v>
      </c>
      <c r="AA107" s="72">
        <v>0</v>
      </c>
      <c r="AB107" s="72">
        <v>0</v>
      </c>
      <c r="AC107" s="72">
        <v>0</v>
      </c>
      <c r="AD107" s="72">
        <v>0</v>
      </c>
      <c r="AE107" s="72">
        <v>0</v>
      </c>
      <c r="AF107" s="72">
        <v>0</v>
      </c>
      <c r="AG107" s="72">
        <v>0</v>
      </c>
      <c r="AH107" s="72">
        <v>0</v>
      </c>
      <c r="AI107" s="72">
        <v>0</v>
      </c>
      <c r="AJ107" s="72">
        <v>0</v>
      </c>
      <c r="AK107" s="72">
        <v>0</v>
      </c>
      <c r="AL107" s="72">
        <v>0</v>
      </c>
      <c r="AM107" s="72">
        <v>0</v>
      </c>
      <c r="AN107" s="1"/>
    </row>
    <row r="108" spans="1:40" ht="15" customHeight="1" x14ac:dyDescent="0.25">
      <c r="A108" s="3"/>
      <c r="B108" s="173" t="s">
        <v>9</v>
      </c>
      <c r="C108" s="173"/>
      <c r="D108" s="173"/>
      <c r="E108" s="173"/>
      <c r="F108" s="73" t="s">
        <v>233</v>
      </c>
      <c r="G108" s="181"/>
      <c r="H108" s="181"/>
      <c r="I108" s="182"/>
      <c r="J108" s="27">
        <v>18300</v>
      </c>
      <c r="K108" s="27">
        <v>0</v>
      </c>
      <c r="L108" s="27">
        <v>0</v>
      </c>
      <c r="M108" s="6">
        <v>0</v>
      </c>
      <c r="N108" s="67">
        <v>0</v>
      </c>
      <c r="O108" s="27">
        <v>0</v>
      </c>
      <c r="P108" s="27">
        <v>0</v>
      </c>
      <c r="Q108" s="6">
        <v>0</v>
      </c>
      <c r="R108" s="67">
        <v>0</v>
      </c>
      <c r="S108" s="27">
        <v>0</v>
      </c>
      <c r="T108" s="27">
        <v>0</v>
      </c>
      <c r="U108" s="6">
        <v>18300</v>
      </c>
      <c r="V108" s="67">
        <v>18300</v>
      </c>
      <c r="W108" s="27">
        <v>0</v>
      </c>
      <c r="X108" s="27">
        <v>0</v>
      </c>
      <c r="Y108" s="6">
        <v>0</v>
      </c>
      <c r="Z108" s="67">
        <v>0</v>
      </c>
      <c r="AA108" s="72">
        <v>0</v>
      </c>
      <c r="AB108" s="72">
        <v>0</v>
      </c>
      <c r="AC108" s="72">
        <v>0</v>
      </c>
      <c r="AD108" s="72">
        <v>0</v>
      </c>
      <c r="AE108" s="72">
        <v>0</v>
      </c>
      <c r="AF108" s="72">
        <v>0</v>
      </c>
      <c r="AG108" s="72">
        <v>0</v>
      </c>
      <c r="AH108" s="72">
        <v>0</v>
      </c>
      <c r="AI108" s="72">
        <v>0</v>
      </c>
      <c r="AJ108" s="72">
        <v>0</v>
      </c>
      <c r="AK108" s="72">
        <v>0</v>
      </c>
      <c r="AL108" s="72">
        <v>0</v>
      </c>
      <c r="AM108" s="72">
        <v>0</v>
      </c>
      <c r="AN108" s="1"/>
    </row>
    <row r="109" spans="1:40" ht="15" customHeight="1" x14ac:dyDescent="0.25">
      <c r="A109" s="3"/>
      <c r="B109" s="88" t="s">
        <v>276</v>
      </c>
      <c r="C109" s="88"/>
      <c r="D109" s="25" t="s">
        <v>8</v>
      </c>
      <c r="E109" s="87"/>
      <c r="F109" s="77">
        <v>926</v>
      </c>
      <c r="G109" s="86">
        <v>801</v>
      </c>
      <c r="H109" s="85">
        <v>202610000</v>
      </c>
      <c r="I109" s="84"/>
      <c r="J109" s="21">
        <v>18300</v>
      </c>
      <c r="K109" s="21">
        <v>0</v>
      </c>
      <c r="L109" s="21">
        <v>0</v>
      </c>
      <c r="M109" s="21">
        <v>0</v>
      </c>
      <c r="N109" s="19">
        <v>0</v>
      </c>
      <c r="O109" s="21">
        <v>0</v>
      </c>
      <c r="P109" s="21">
        <v>0</v>
      </c>
      <c r="Q109" s="21">
        <v>0</v>
      </c>
      <c r="R109" s="19">
        <v>0</v>
      </c>
      <c r="S109" s="21">
        <v>0</v>
      </c>
      <c r="T109" s="21">
        <v>0</v>
      </c>
      <c r="U109" s="21">
        <v>18300</v>
      </c>
      <c r="V109" s="19">
        <v>18300</v>
      </c>
      <c r="W109" s="21">
        <v>0</v>
      </c>
      <c r="X109" s="21">
        <v>0</v>
      </c>
      <c r="Y109" s="21">
        <v>0</v>
      </c>
      <c r="Z109" s="19">
        <v>0</v>
      </c>
      <c r="AA109" s="72">
        <v>0</v>
      </c>
      <c r="AB109" s="72">
        <v>0</v>
      </c>
      <c r="AC109" s="72">
        <v>0</v>
      </c>
      <c r="AD109" s="72">
        <v>0</v>
      </c>
      <c r="AE109" s="72">
        <v>0</v>
      </c>
      <c r="AF109" s="72">
        <v>0</v>
      </c>
      <c r="AG109" s="72">
        <v>0</v>
      </c>
      <c r="AH109" s="72">
        <v>0</v>
      </c>
      <c r="AI109" s="72">
        <v>0</v>
      </c>
      <c r="AJ109" s="72">
        <v>0</v>
      </c>
      <c r="AK109" s="72">
        <v>0</v>
      </c>
      <c r="AL109" s="72">
        <v>0</v>
      </c>
      <c r="AM109" s="72">
        <v>0</v>
      </c>
      <c r="AN109" s="1"/>
    </row>
    <row r="110" spans="1:40" ht="24" customHeight="1" x14ac:dyDescent="0.25">
      <c r="A110" s="3"/>
      <c r="B110" s="173" t="s">
        <v>6</v>
      </c>
      <c r="C110" s="173"/>
      <c r="D110" s="173"/>
      <c r="E110" s="173"/>
      <c r="F110" s="73" t="s">
        <v>233</v>
      </c>
      <c r="G110" s="181"/>
      <c r="H110" s="181"/>
      <c r="I110" s="182"/>
      <c r="J110" s="27">
        <v>3252700</v>
      </c>
      <c r="K110" s="27">
        <v>0</v>
      </c>
      <c r="L110" s="27">
        <v>0</v>
      </c>
      <c r="M110" s="6">
        <v>0</v>
      </c>
      <c r="N110" s="67">
        <v>0</v>
      </c>
      <c r="O110" s="27">
        <v>0</v>
      </c>
      <c r="P110" s="27">
        <v>0</v>
      </c>
      <c r="Q110" s="6">
        <v>0</v>
      </c>
      <c r="R110" s="67">
        <v>0</v>
      </c>
      <c r="S110" s="27">
        <v>1090000</v>
      </c>
      <c r="T110" s="27">
        <v>0</v>
      </c>
      <c r="U110" s="6">
        <v>0</v>
      </c>
      <c r="V110" s="67">
        <v>1090000</v>
      </c>
      <c r="W110" s="27">
        <v>0</v>
      </c>
      <c r="X110" s="27">
        <v>0</v>
      </c>
      <c r="Y110" s="6">
        <v>2162700</v>
      </c>
      <c r="Z110" s="67">
        <v>2162700</v>
      </c>
      <c r="AA110" s="72">
        <v>0</v>
      </c>
      <c r="AB110" s="72">
        <v>0</v>
      </c>
      <c r="AC110" s="72">
        <v>0</v>
      </c>
      <c r="AD110" s="72">
        <v>0</v>
      </c>
      <c r="AE110" s="72">
        <v>0</v>
      </c>
      <c r="AF110" s="72">
        <v>0</v>
      </c>
      <c r="AG110" s="72">
        <v>0</v>
      </c>
      <c r="AH110" s="72">
        <v>0</v>
      </c>
      <c r="AI110" s="72">
        <v>0</v>
      </c>
      <c r="AJ110" s="72">
        <v>0</v>
      </c>
      <c r="AK110" s="72">
        <v>0</v>
      </c>
      <c r="AL110" s="72">
        <v>0</v>
      </c>
      <c r="AM110" s="72">
        <v>0</v>
      </c>
      <c r="AN110" s="1"/>
    </row>
    <row r="111" spans="1:40" ht="15" customHeight="1" x14ac:dyDescent="0.25">
      <c r="A111" s="3"/>
      <c r="B111" s="57" t="s">
        <v>276</v>
      </c>
      <c r="C111" s="57"/>
      <c r="D111" s="39" t="s">
        <v>4</v>
      </c>
      <c r="E111" s="92"/>
      <c r="F111" s="77">
        <v>929</v>
      </c>
      <c r="G111" s="91">
        <v>1101</v>
      </c>
      <c r="H111" s="90">
        <v>202573000</v>
      </c>
      <c r="I111" s="89"/>
      <c r="J111" s="19">
        <v>3252700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1090000</v>
      </c>
      <c r="T111" s="19">
        <v>0</v>
      </c>
      <c r="U111" s="19">
        <v>0</v>
      </c>
      <c r="V111" s="19">
        <v>1090000</v>
      </c>
      <c r="W111" s="19">
        <v>0</v>
      </c>
      <c r="X111" s="19">
        <v>0</v>
      </c>
      <c r="Y111" s="19">
        <v>2162700</v>
      </c>
      <c r="Z111" s="19">
        <v>2162700</v>
      </c>
      <c r="AA111" s="72">
        <v>0</v>
      </c>
      <c r="AB111" s="72">
        <v>0</v>
      </c>
      <c r="AC111" s="72">
        <v>0</v>
      </c>
      <c r="AD111" s="72">
        <v>0</v>
      </c>
      <c r="AE111" s="72">
        <v>0</v>
      </c>
      <c r="AF111" s="72">
        <v>0</v>
      </c>
      <c r="AG111" s="72">
        <v>0</v>
      </c>
      <c r="AH111" s="72">
        <v>0</v>
      </c>
      <c r="AI111" s="72">
        <v>0</v>
      </c>
      <c r="AJ111" s="72">
        <v>0</v>
      </c>
      <c r="AK111" s="72">
        <v>0</v>
      </c>
      <c r="AL111" s="72">
        <v>0</v>
      </c>
      <c r="AM111" s="72">
        <v>0</v>
      </c>
      <c r="AN111" s="1"/>
    </row>
    <row r="112" spans="1:40" ht="18" customHeight="1" x14ac:dyDescent="0.25">
      <c r="A112" s="1"/>
      <c r="B112" s="71"/>
      <c r="C112" s="71"/>
      <c r="D112" s="141" t="s">
        <v>275</v>
      </c>
      <c r="E112" s="37"/>
      <c r="F112" s="37" t="s">
        <v>0</v>
      </c>
      <c r="G112" s="37"/>
      <c r="H112" s="37"/>
      <c r="I112" s="37"/>
      <c r="J112" s="55">
        <v>2164070303.1500001</v>
      </c>
      <c r="K112" s="55">
        <v>88634899.810000002</v>
      </c>
      <c r="L112" s="55">
        <v>195408458.83000001</v>
      </c>
      <c r="M112" s="55">
        <v>146542063</v>
      </c>
      <c r="N112" s="55">
        <v>430585421.63999999</v>
      </c>
      <c r="O112" s="55">
        <v>241227761.21000001</v>
      </c>
      <c r="P112" s="55">
        <v>146079592.40000001</v>
      </c>
      <c r="Q112" s="55">
        <v>252522071.78</v>
      </c>
      <c r="R112" s="55">
        <v>639829425.38999999</v>
      </c>
      <c r="S112" s="55">
        <v>152179901.16</v>
      </c>
      <c r="T112" s="55">
        <v>144434876.28999999</v>
      </c>
      <c r="U112" s="55">
        <v>172091015.63</v>
      </c>
      <c r="V112" s="55">
        <v>468705793.07999998</v>
      </c>
      <c r="W112" s="55">
        <v>176401684.61000001</v>
      </c>
      <c r="X112" s="55">
        <v>161165498.90000001</v>
      </c>
      <c r="Y112" s="55">
        <v>287382479.52999997</v>
      </c>
      <c r="Z112" s="70">
        <v>624949663.03999996</v>
      </c>
      <c r="AA112" s="69">
        <v>2100952303.1500001</v>
      </c>
      <c r="AB112" s="69">
        <v>88634899.810000002</v>
      </c>
      <c r="AC112" s="69">
        <v>195408458.83000001</v>
      </c>
      <c r="AD112" s="69">
        <v>146529763</v>
      </c>
      <c r="AE112" s="69">
        <v>238573461.21000001</v>
      </c>
      <c r="AF112" s="69">
        <v>146079592.40000001</v>
      </c>
      <c r="AG112" s="69">
        <v>240163967.78</v>
      </c>
      <c r="AH112" s="69">
        <v>148694601.16</v>
      </c>
      <c r="AI112" s="69">
        <v>141096176.28999999</v>
      </c>
      <c r="AJ112" s="69">
        <v>162300615.63</v>
      </c>
      <c r="AK112" s="69">
        <v>166629385.61000001</v>
      </c>
      <c r="AL112" s="69">
        <v>151393198.90000001</v>
      </c>
      <c r="AM112" s="69">
        <v>275448182.52999997</v>
      </c>
      <c r="AN112" s="1"/>
    </row>
  </sheetData>
  <mergeCells count="38">
    <mergeCell ref="B108:E108"/>
    <mergeCell ref="G108:I108"/>
    <mergeCell ref="B110:E110"/>
    <mergeCell ref="G110:I110"/>
    <mergeCell ref="B89:E89"/>
    <mergeCell ref="G89:I89"/>
    <mergeCell ref="B99:E99"/>
    <mergeCell ref="G99:I99"/>
    <mergeCell ref="B103:E103"/>
    <mergeCell ref="G103:I103"/>
    <mergeCell ref="B72:E72"/>
    <mergeCell ref="G72:I72"/>
    <mergeCell ref="B80:E80"/>
    <mergeCell ref="G80:I80"/>
    <mergeCell ref="B86:E86"/>
    <mergeCell ref="G86:I86"/>
    <mergeCell ref="B42:E42"/>
    <mergeCell ref="G42:I42"/>
    <mergeCell ref="B45:E45"/>
    <mergeCell ref="G45:I45"/>
    <mergeCell ref="B48:E48"/>
    <mergeCell ref="G48:I48"/>
    <mergeCell ref="B6:E6"/>
    <mergeCell ref="G6:I6"/>
    <mergeCell ref="B8:E8"/>
    <mergeCell ref="G8:I8"/>
    <mergeCell ref="B39:E39"/>
    <mergeCell ref="G39:I39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70866141732283472" bottom="0.19685039370078741" header="0" footer="0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DBE3-2CB7-4027-A617-ED6BA43CCF99}">
  <sheetPr>
    <pageSetUpPr fitToPage="1"/>
  </sheetPr>
  <dimension ref="A1:AK24"/>
  <sheetViews>
    <sheetView showGridLines="0" topLeftCell="A10" workbookViewId="0">
      <selection activeCell="H17" sqref="H17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2" customWidth="1"/>
    <col min="4" max="4" width="16.88671875" customWidth="1"/>
    <col min="5" max="5" width="7.5546875" customWidth="1"/>
    <col min="6" max="6" width="0" hidden="1" customWidth="1"/>
    <col min="7" max="7" width="12.21875" customWidth="1"/>
    <col min="8" max="8" width="10.44140625" customWidth="1"/>
    <col min="9" max="9" width="10.77734375" customWidth="1"/>
    <col min="10" max="10" width="10.88671875" customWidth="1"/>
    <col min="11" max="11" width="0" hidden="1" customWidth="1"/>
    <col min="12" max="12" width="11.44140625" customWidth="1"/>
    <col min="13" max="13" width="11" customWidth="1"/>
    <col min="14" max="14" width="10.88671875" customWidth="1"/>
    <col min="15" max="15" width="0" hidden="1" customWidth="1"/>
    <col min="16" max="16" width="11.21875" customWidth="1"/>
    <col min="17" max="17" width="10.77734375" customWidth="1"/>
    <col min="18" max="18" width="10.6640625" customWidth="1"/>
    <col min="19" max="19" width="0" hidden="1" customWidth="1"/>
    <col min="20" max="21" width="10.5546875" customWidth="1"/>
    <col min="22" max="22" width="10.88671875" customWidth="1"/>
    <col min="23" max="37" width="0" hidden="1" customWidth="1"/>
    <col min="38" max="255" width="9.109375" customWidth="1"/>
  </cols>
  <sheetData>
    <row r="1" spans="1:37" ht="10.8" customHeight="1" x14ac:dyDescent="0.25">
      <c r="A1" s="1"/>
      <c r="B1" s="1"/>
      <c r="C1" s="1"/>
      <c r="D1" s="1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0.399999999999999" customHeight="1" x14ac:dyDescent="0.25">
      <c r="A2" s="50" t="s">
        <v>292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9" t="s">
        <v>261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1.6" customHeight="1" x14ac:dyDescent="0.25">
      <c r="A3" s="1"/>
      <c r="B3" s="171"/>
      <c r="C3" s="171" t="s">
        <v>273</v>
      </c>
      <c r="D3" s="177" t="s">
        <v>291</v>
      </c>
      <c r="E3" s="191" t="s">
        <v>258</v>
      </c>
      <c r="F3" s="191" t="s">
        <v>257</v>
      </c>
      <c r="G3" s="189" t="s">
        <v>256</v>
      </c>
      <c r="H3" s="177" t="s">
        <v>255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24.6" customHeight="1" x14ac:dyDescent="0.25">
      <c r="A4" s="1"/>
      <c r="B4" s="172"/>
      <c r="C4" s="172"/>
      <c r="D4" s="180"/>
      <c r="E4" s="190"/>
      <c r="F4" s="190"/>
      <c r="G4" s="190"/>
      <c r="H4" s="44" t="s">
        <v>249</v>
      </c>
      <c r="I4" s="94" t="s">
        <v>248</v>
      </c>
      <c r="J4" s="94" t="s">
        <v>247</v>
      </c>
      <c r="K4" s="94" t="s">
        <v>246</v>
      </c>
      <c r="L4" s="94" t="s">
        <v>245</v>
      </c>
      <c r="M4" s="94" t="s">
        <v>244</v>
      </c>
      <c r="N4" s="94" t="s">
        <v>243</v>
      </c>
      <c r="O4" s="94" t="s">
        <v>242</v>
      </c>
      <c r="P4" s="94" t="s">
        <v>241</v>
      </c>
      <c r="Q4" s="94" t="s">
        <v>240</v>
      </c>
      <c r="R4" s="94" t="s">
        <v>239</v>
      </c>
      <c r="S4" s="94" t="s">
        <v>238</v>
      </c>
      <c r="T4" s="94" t="s">
        <v>237</v>
      </c>
      <c r="U4" s="94" t="s">
        <v>236</v>
      </c>
      <c r="V4" s="94" t="s">
        <v>235</v>
      </c>
      <c r="W4" s="94" t="s">
        <v>234</v>
      </c>
      <c r="X4" s="1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s="140" customFormat="1" ht="13.8" customHeight="1" x14ac:dyDescent="0.2">
      <c r="A5" s="137"/>
      <c r="B5" s="137"/>
      <c r="C5" s="138">
        <v>1</v>
      </c>
      <c r="D5" s="138">
        <v>2</v>
      </c>
      <c r="E5" s="138">
        <v>3</v>
      </c>
      <c r="F5" s="138"/>
      <c r="G5" s="138">
        <v>4</v>
      </c>
      <c r="H5" s="138">
        <v>5</v>
      </c>
      <c r="I5" s="138">
        <v>6</v>
      </c>
      <c r="J5" s="138">
        <v>7</v>
      </c>
      <c r="K5" s="139"/>
      <c r="L5" s="138">
        <v>8</v>
      </c>
      <c r="M5" s="138">
        <v>9</v>
      </c>
      <c r="N5" s="138">
        <v>10</v>
      </c>
      <c r="O5" s="139"/>
      <c r="P5" s="138">
        <v>11</v>
      </c>
      <c r="Q5" s="138">
        <v>12</v>
      </c>
      <c r="R5" s="138">
        <v>13</v>
      </c>
      <c r="S5" s="139"/>
      <c r="T5" s="138">
        <v>14</v>
      </c>
      <c r="U5" s="138">
        <v>15</v>
      </c>
      <c r="V5" s="138">
        <v>16</v>
      </c>
      <c r="W5" s="139"/>
      <c r="X5" s="139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</row>
    <row r="6" spans="1:37" ht="28.2" customHeight="1" x14ac:dyDescent="0.25">
      <c r="A6" s="3"/>
      <c r="B6" s="187" t="s">
        <v>22</v>
      </c>
      <c r="C6" s="187"/>
      <c r="D6" s="187"/>
      <c r="E6" s="187"/>
      <c r="F6" s="188"/>
      <c r="G6" s="27">
        <v>52680000</v>
      </c>
      <c r="H6" s="27">
        <v>0</v>
      </c>
      <c r="I6" s="27">
        <v>0</v>
      </c>
      <c r="J6" s="6">
        <v>0</v>
      </c>
      <c r="K6" s="67">
        <v>0</v>
      </c>
      <c r="L6" s="27">
        <v>39780000</v>
      </c>
      <c r="M6" s="27">
        <v>0</v>
      </c>
      <c r="N6" s="6">
        <v>0</v>
      </c>
      <c r="O6" s="67">
        <v>39780000</v>
      </c>
      <c r="P6" s="27">
        <v>0</v>
      </c>
      <c r="Q6" s="27">
        <v>0</v>
      </c>
      <c r="R6" s="6">
        <v>0</v>
      </c>
      <c r="S6" s="67">
        <v>0</v>
      </c>
      <c r="T6" s="27">
        <v>0</v>
      </c>
      <c r="U6" s="27">
        <v>1400000</v>
      </c>
      <c r="V6" s="6">
        <v>11500000</v>
      </c>
      <c r="W6" s="66">
        <v>12900000</v>
      </c>
      <c r="X6" s="34"/>
      <c r="Y6" s="69">
        <v>52680000</v>
      </c>
      <c r="Z6" s="69">
        <v>0</v>
      </c>
      <c r="AA6" s="69">
        <v>0</v>
      </c>
      <c r="AB6" s="69">
        <v>0</v>
      </c>
      <c r="AC6" s="69">
        <v>39780000</v>
      </c>
      <c r="AD6" s="69">
        <v>0</v>
      </c>
      <c r="AE6" s="69">
        <v>0</v>
      </c>
      <c r="AF6" s="69">
        <v>0</v>
      </c>
      <c r="AG6" s="69">
        <v>0</v>
      </c>
      <c r="AH6" s="69">
        <v>0</v>
      </c>
      <c r="AI6" s="69">
        <v>0</v>
      </c>
      <c r="AJ6" s="69">
        <v>1400000</v>
      </c>
      <c r="AK6" s="69">
        <v>11500000</v>
      </c>
    </row>
    <row r="7" spans="1:37" ht="22.8" customHeight="1" x14ac:dyDescent="0.25">
      <c r="A7" s="3"/>
      <c r="B7" s="97"/>
      <c r="C7" s="7" t="s">
        <v>17</v>
      </c>
      <c r="D7" s="38" t="s">
        <v>290</v>
      </c>
      <c r="E7" s="64"/>
      <c r="F7" s="63"/>
      <c r="G7" s="20">
        <v>39780000</v>
      </c>
      <c r="H7" s="20">
        <v>0</v>
      </c>
      <c r="I7" s="20">
        <v>0</v>
      </c>
      <c r="J7" s="20">
        <v>0</v>
      </c>
      <c r="K7" s="19">
        <v>0</v>
      </c>
      <c r="L7" s="20">
        <v>39780000</v>
      </c>
      <c r="M7" s="20">
        <v>0</v>
      </c>
      <c r="N7" s="20">
        <v>0</v>
      </c>
      <c r="O7" s="19">
        <v>39780000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0</v>
      </c>
      <c r="W7" s="19">
        <v>0</v>
      </c>
      <c r="X7" s="35"/>
      <c r="Y7" s="69">
        <v>39780000</v>
      </c>
      <c r="Z7" s="69">
        <v>0</v>
      </c>
      <c r="AA7" s="69">
        <v>0</v>
      </c>
      <c r="AB7" s="69">
        <v>0</v>
      </c>
      <c r="AC7" s="69">
        <v>39780000</v>
      </c>
      <c r="AD7" s="69">
        <v>0</v>
      </c>
      <c r="AE7" s="69">
        <v>0</v>
      </c>
      <c r="AF7" s="69">
        <v>0</v>
      </c>
      <c r="AG7" s="69">
        <v>0</v>
      </c>
      <c r="AH7" s="69">
        <v>0</v>
      </c>
      <c r="AI7" s="69">
        <v>0</v>
      </c>
      <c r="AJ7" s="69">
        <v>0</v>
      </c>
      <c r="AK7" s="69">
        <v>0</v>
      </c>
    </row>
    <row r="8" spans="1:37" ht="22.8" customHeight="1" x14ac:dyDescent="0.25">
      <c r="A8" s="3"/>
      <c r="B8" s="98"/>
      <c r="C8" s="39" t="s">
        <v>17</v>
      </c>
      <c r="D8" s="61" t="s">
        <v>289</v>
      </c>
      <c r="E8" s="60"/>
      <c r="F8" s="59"/>
      <c r="G8" s="19">
        <v>10000000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10000000</v>
      </c>
      <c r="W8" s="19">
        <v>10000000</v>
      </c>
      <c r="X8" s="35"/>
      <c r="Y8" s="69">
        <v>10000000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10000000</v>
      </c>
    </row>
    <row r="9" spans="1:37" ht="22.8" customHeight="1" x14ac:dyDescent="0.25">
      <c r="A9" s="3"/>
      <c r="B9" s="98"/>
      <c r="C9" s="17" t="s">
        <v>17</v>
      </c>
      <c r="D9" s="16" t="s">
        <v>288</v>
      </c>
      <c r="E9" s="15"/>
      <c r="F9" s="14"/>
      <c r="G9" s="10">
        <v>2900000</v>
      </c>
      <c r="H9" s="10">
        <v>0</v>
      </c>
      <c r="I9" s="10">
        <v>0</v>
      </c>
      <c r="J9" s="10">
        <v>0</v>
      </c>
      <c r="K9" s="19">
        <v>0</v>
      </c>
      <c r="L9" s="10">
        <v>0</v>
      </c>
      <c r="M9" s="10">
        <v>0</v>
      </c>
      <c r="N9" s="10">
        <v>0</v>
      </c>
      <c r="O9" s="19">
        <v>0</v>
      </c>
      <c r="P9" s="10">
        <v>0</v>
      </c>
      <c r="Q9" s="10">
        <v>0</v>
      </c>
      <c r="R9" s="10">
        <v>0</v>
      </c>
      <c r="S9" s="19">
        <v>0</v>
      </c>
      <c r="T9" s="10">
        <v>0</v>
      </c>
      <c r="U9" s="10">
        <v>1400000</v>
      </c>
      <c r="V9" s="10">
        <v>1500000</v>
      </c>
      <c r="W9" s="19">
        <v>2900000</v>
      </c>
      <c r="X9" s="35"/>
      <c r="Y9" s="69">
        <v>2900000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J9" s="69">
        <v>1400000</v>
      </c>
      <c r="AK9" s="69">
        <v>1500000</v>
      </c>
    </row>
    <row r="10" spans="1:37" s="106" customFormat="1" ht="34.200000000000003" customHeight="1" x14ac:dyDescent="0.25">
      <c r="A10" s="99"/>
      <c r="B10" s="100"/>
      <c r="C10" s="101" t="s">
        <v>294</v>
      </c>
      <c r="D10" s="102" t="s">
        <v>0</v>
      </c>
      <c r="E10" s="102" t="s">
        <v>0</v>
      </c>
      <c r="F10" s="102" t="s">
        <v>0</v>
      </c>
      <c r="G10" s="103">
        <v>52680000</v>
      </c>
      <c r="H10" s="103">
        <v>0</v>
      </c>
      <c r="I10" s="103">
        <v>0</v>
      </c>
      <c r="J10" s="103">
        <v>0</v>
      </c>
      <c r="K10" s="103">
        <v>0</v>
      </c>
      <c r="L10" s="103">
        <v>39780000</v>
      </c>
      <c r="M10" s="103">
        <v>0</v>
      </c>
      <c r="N10" s="103">
        <v>0</v>
      </c>
      <c r="O10" s="103">
        <v>39780000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1400000</v>
      </c>
      <c r="V10" s="103">
        <v>11500000</v>
      </c>
      <c r="W10" s="103">
        <v>12900000</v>
      </c>
      <c r="X10" s="104"/>
      <c r="Y10" s="105">
        <v>52680000</v>
      </c>
      <c r="Z10" s="105">
        <v>0</v>
      </c>
      <c r="AA10" s="105">
        <v>0</v>
      </c>
      <c r="AB10" s="105">
        <v>0</v>
      </c>
      <c r="AC10" s="105">
        <v>39780000</v>
      </c>
      <c r="AD10" s="105">
        <v>0</v>
      </c>
      <c r="AE10" s="105">
        <v>0</v>
      </c>
      <c r="AF10" s="105">
        <v>0</v>
      </c>
      <c r="AG10" s="105">
        <v>0</v>
      </c>
      <c r="AH10" s="105">
        <v>0</v>
      </c>
      <c r="AI10" s="105">
        <v>0</v>
      </c>
      <c r="AJ10" s="105">
        <v>1400000</v>
      </c>
      <c r="AK10" s="105">
        <v>11500000</v>
      </c>
    </row>
    <row r="11" spans="1:37" s="106" customFormat="1" ht="23.4" customHeight="1" x14ac:dyDescent="0.25">
      <c r="A11" s="99"/>
      <c r="B11" s="100"/>
      <c r="C11" s="107" t="s">
        <v>287</v>
      </c>
      <c r="D11" s="108" t="s">
        <v>0</v>
      </c>
      <c r="E11" s="108" t="s">
        <v>0</v>
      </c>
      <c r="F11" s="108" t="s">
        <v>0</v>
      </c>
      <c r="G11" s="109">
        <v>2216750303.1500001</v>
      </c>
      <c r="H11" s="109">
        <v>88634899.810000002</v>
      </c>
      <c r="I11" s="109">
        <v>195408458.83000001</v>
      </c>
      <c r="J11" s="109">
        <v>146542063</v>
      </c>
      <c r="K11" s="109">
        <v>430585421.63999999</v>
      </c>
      <c r="L11" s="109">
        <v>281007761.21000004</v>
      </c>
      <c r="M11" s="109">
        <v>146079592.40000001</v>
      </c>
      <c r="N11" s="109">
        <v>252522071.78</v>
      </c>
      <c r="O11" s="109">
        <v>679609425.38999999</v>
      </c>
      <c r="P11" s="109">
        <v>152179901.16</v>
      </c>
      <c r="Q11" s="109">
        <v>144434876.28999999</v>
      </c>
      <c r="R11" s="109">
        <v>172091015.63</v>
      </c>
      <c r="S11" s="109">
        <v>468705793.07999998</v>
      </c>
      <c r="T11" s="109">
        <v>176401684.61000001</v>
      </c>
      <c r="U11" s="109">
        <v>162565498.90000001</v>
      </c>
      <c r="V11" s="109">
        <v>298882479.52999997</v>
      </c>
      <c r="W11" s="109">
        <v>637849663.03999996</v>
      </c>
      <c r="X11" s="110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</row>
    <row r="12" spans="1:37" ht="35.4" customHeight="1" x14ac:dyDescent="0.25">
      <c r="A12" s="1"/>
      <c r="B12" s="1"/>
      <c r="C12" s="101" t="s">
        <v>286</v>
      </c>
      <c r="D12" s="37" t="s">
        <v>0</v>
      </c>
      <c r="E12" s="37" t="s">
        <v>0</v>
      </c>
      <c r="F12" s="37" t="s">
        <v>0</v>
      </c>
      <c r="G12" s="55">
        <v>0</v>
      </c>
      <c r="H12" s="55">
        <v>11947314.609999999</v>
      </c>
      <c r="I12" s="55">
        <v>-23028030.810000002</v>
      </c>
      <c r="J12" s="55">
        <v>27288440</v>
      </c>
      <c r="K12" s="55">
        <v>16207723.800000012</v>
      </c>
      <c r="L12" s="55">
        <v>-49542498.589999974</v>
      </c>
      <c r="M12" s="55">
        <v>-7008624.3400000036</v>
      </c>
      <c r="N12" s="55">
        <v>11342665.270000011</v>
      </c>
      <c r="O12" s="55">
        <v>-45208457.659999967</v>
      </c>
      <c r="P12" s="55">
        <v>15390394.270000011</v>
      </c>
      <c r="Q12" s="55">
        <v>-4055468.4099999964</v>
      </c>
      <c r="R12" s="55">
        <v>-4415190</v>
      </c>
      <c r="S12" s="55">
        <v>6919735.8600000143</v>
      </c>
      <c r="T12" s="55">
        <v>34001981.00999999</v>
      </c>
      <c r="U12" s="55">
        <v>2817199.2899999917</v>
      </c>
      <c r="V12" s="55">
        <v>-14738182.299999952</v>
      </c>
      <c r="W12" s="55">
        <v>22080998</v>
      </c>
      <c r="X12" s="35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46.2" customHeight="1" x14ac:dyDescent="0.25">
      <c r="A13" s="112"/>
      <c r="B13" s="112"/>
      <c r="C13" s="116" t="s">
        <v>293</v>
      </c>
      <c r="D13" s="117" t="s">
        <v>0</v>
      </c>
      <c r="E13" s="118" t="s">
        <v>0</v>
      </c>
      <c r="F13" s="119"/>
      <c r="G13" s="120">
        <f>G15-G16</f>
        <v>0</v>
      </c>
      <c r="H13" s="120">
        <f t="shared" ref="H13:V13" si="0">H15-H16</f>
        <v>0</v>
      </c>
      <c r="I13" s="120">
        <f t="shared" si="0"/>
        <v>11080716.199999999</v>
      </c>
      <c r="J13" s="120">
        <f t="shared" si="0"/>
        <v>-11080716.199999999</v>
      </c>
      <c r="K13" s="120">
        <f t="shared" si="0"/>
        <v>0</v>
      </c>
      <c r="L13" s="120">
        <f t="shared" si="0"/>
        <v>33334774.789999999</v>
      </c>
      <c r="M13" s="120">
        <f t="shared" si="0"/>
        <v>7008624.3399999999</v>
      </c>
      <c r="N13" s="120">
        <f t="shared" si="0"/>
        <v>-11342665.27</v>
      </c>
      <c r="O13" s="120">
        <f t="shared" si="0"/>
        <v>0</v>
      </c>
      <c r="P13" s="120">
        <f t="shared" si="0"/>
        <v>-15390394.27</v>
      </c>
      <c r="Q13" s="120">
        <f t="shared" si="0"/>
        <v>4055468.41</v>
      </c>
      <c r="R13" s="120">
        <f t="shared" si="0"/>
        <v>4415190</v>
      </c>
      <c r="S13" s="120">
        <f t="shared" si="0"/>
        <v>0</v>
      </c>
      <c r="T13" s="120">
        <f t="shared" si="0"/>
        <v>-22080998</v>
      </c>
      <c r="U13" s="120">
        <f t="shared" si="0"/>
        <v>0</v>
      </c>
      <c r="V13" s="120">
        <f t="shared" si="0"/>
        <v>0</v>
      </c>
      <c r="W13" s="113"/>
      <c r="X13" s="113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</row>
    <row r="14" spans="1:37" ht="18.600000000000001" customHeight="1" x14ac:dyDescent="0.25">
      <c r="A14" s="112"/>
      <c r="B14" s="112"/>
      <c r="C14" s="119" t="s">
        <v>265</v>
      </c>
      <c r="D14" s="114" t="s">
        <v>0</v>
      </c>
      <c r="E14" s="121" t="s">
        <v>0</v>
      </c>
      <c r="F14" s="119"/>
      <c r="G14" s="122"/>
      <c r="H14" s="119"/>
      <c r="I14" s="123"/>
      <c r="J14" s="124"/>
      <c r="K14" s="124"/>
      <c r="L14" s="123"/>
      <c r="M14" s="123"/>
      <c r="N14" s="123"/>
      <c r="O14" s="123"/>
      <c r="P14" s="125"/>
      <c r="Q14" s="125"/>
      <c r="R14" s="123"/>
      <c r="S14" s="123"/>
      <c r="T14" s="119"/>
      <c r="U14" s="119"/>
      <c r="V14" s="126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</row>
    <row r="15" spans="1:37" ht="28.2" customHeight="1" x14ac:dyDescent="0.25">
      <c r="A15" s="112"/>
      <c r="B15" s="112"/>
      <c r="C15" s="127" t="s">
        <v>295</v>
      </c>
      <c r="D15" s="114" t="s">
        <v>0</v>
      </c>
      <c r="E15" s="114" t="s">
        <v>0</v>
      </c>
      <c r="F15" s="119"/>
      <c r="G15" s="120">
        <f>H15+I15+J15+L15+M15+N15+P15+Q15+R15+T15+U15+V15</f>
        <v>59894773.739999995</v>
      </c>
      <c r="H15" s="124"/>
      <c r="I15" s="124">
        <v>11080716.199999999</v>
      </c>
      <c r="J15" s="124"/>
      <c r="K15" s="124"/>
      <c r="L15" s="124">
        <v>33334774.789999999</v>
      </c>
      <c r="M15" s="124">
        <v>7008624.3399999999</v>
      </c>
      <c r="N15" s="124"/>
      <c r="O15" s="124"/>
      <c r="P15" s="128"/>
      <c r="Q15" s="128">
        <v>4055468.41</v>
      </c>
      <c r="R15" s="124">
        <v>4415190</v>
      </c>
      <c r="S15" s="124"/>
      <c r="T15" s="124"/>
      <c r="U15" s="124"/>
      <c r="V15" s="124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</row>
    <row r="16" spans="1:37" ht="27" customHeight="1" x14ac:dyDescent="0.3">
      <c r="A16" s="111"/>
      <c r="B16" s="111"/>
      <c r="C16" s="127" t="s">
        <v>296</v>
      </c>
      <c r="D16" s="114" t="s">
        <v>0</v>
      </c>
      <c r="E16" s="114" t="s">
        <v>0</v>
      </c>
      <c r="F16" s="129"/>
      <c r="G16" s="120">
        <f>H16+I16+J16+L16+M16+N16+P16+Q16+R16+T16+U16+V16</f>
        <v>59894773.739999995</v>
      </c>
      <c r="H16" s="130"/>
      <c r="I16" s="124"/>
      <c r="J16" s="124">
        <v>11080716.199999999</v>
      </c>
      <c r="K16" s="124"/>
      <c r="L16" s="124"/>
      <c r="M16" s="124"/>
      <c r="N16" s="124">
        <v>11342665.27</v>
      </c>
      <c r="O16" s="124"/>
      <c r="P16" s="128">
        <v>15390394.27</v>
      </c>
      <c r="Q16" s="128"/>
      <c r="R16" s="124"/>
      <c r="S16" s="124"/>
      <c r="T16" s="124">
        <v>22080998</v>
      </c>
      <c r="U16" s="124"/>
      <c r="V16" s="124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</row>
    <row r="17" spans="3:22" ht="19.2" customHeight="1" x14ac:dyDescent="0.3">
      <c r="C17" s="184" t="s">
        <v>297</v>
      </c>
      <c r="D17" s="185"/>
      <c r="E17" s="186"/>
      <c r="F17" s="129"/>
      <c r="G17" s="120">
        <f>G12+G13</f>
        <v>0</v>
      </c>
      <c r="H17" s="120">
        <f t="shared" ref="H17:V17" si="1">H12+H13</f>
        <v>11947314.609999999</v>
      </c>
      <c r="I17" s="120">
        <f t="shared" si="1"/>
        <v>-11947314.610000003</v>
      </c>
      <c r="J17" s="120">
        <f t="shared" si="1"/>
        <v>16207723.800000001</v>
      </c>
      <c r="K17" s="120">
        <f t="shared" si="1"/>
        <v>16207723.800000012</v>
      </c>
      <c r="L17" s="120">
        <f t="shared" si="1"/>
        <v>-16207723.799999975</v>
      </c>
      <c r="M17" s="120">
        <f t="shared" si="1"/>
        <v>0</v>
      </c>
      <c r="N17" s="120">
        <f t="shared" si="1"/>
        <v>0</v>
      </c>
      <c r="O17" s="120">
        <f t="shared" si="1"/>
        <v>-45208457.659999967</v>
      </c>
      <c r="P17" s="120">
        <f t="shared" si="1"/>
        <v>0</v>
      </c>
      <c r="Q17" s="120">
        <f t="shared" si="1"/>
        <v>3.7252902984619141E-9</v>
      </c>
      <c r="R17" s="120">
        <f t="shared" si="1"/>
        <v>0</v>
      </c>
      <c r="S17" s="120">
        <f t="shared" si="1"/>
        <v>6919735.8600000143</v>
      </c>
      <c r="T17" s="120">
        <f t="shared" si="1"/>
        <v>11920983.00999999</v>
      </c>
      <c r="U17" s="120">
        <f t="shared" si="1"/>
        <v>2817199.2899999917</v>
      </c>
      <c r="V17" s="120">
        <f t="shared" si="1"/>
        <v>-14738182.299999952</v>
      </c>
    </row>
    <row r="18" spans="3:22" x14ac:dyDescent="0.25"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31"/>
      <c r="R18" s="115"/>
      <c r="S18" s="115"/>
      <c r="T18" s="115"/>
      <c r="U18" s="115"/>
      <c r="V18" s="115"/>
    </row>
    <row r="19" spans="3:22" x14ac:dyDescent="0.25"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31"/>
      <c r="R19" s="115"/>
      <c r="S19" s="115"/>
      <c r="T19" s="115"/>
      <c r="U19" s="115"/>
      <c r="V19" s="115"/>
    </row>
    <row r="20" spans="3:22" ht="15.6" x14ac:dyDescent="0.3">
      <c r="C20" s="132" t="s">
        <v>298</v>
      </c>
      <c r="D20" s="133"/>
      <c r="E20" s="134"/>
      <c r="F20" s="134"/>
      <c r="G20" s="134"/>
      <c r="H20" s="134"/>
      <c r="I20" s="134"/>
      <c r="J20" s="134"/>
      <c r="K20" s="134"/>
      <c r="L20" s="134"/>
      <c r="M20" s="115"/>
      <c r="N20" s="115"/>
      <c r="O20" s="115"/>
      <c r="P20" s="115"/>
      <c r="Q20" s="131"/>
      <c r="R20" s="115"/>
      <c r="S20" s="115"/>
      <c r="T20" s="115"/>
      <c r="U20" s="115"/>
      <c r="V20" s="115"/>
    </row>
    <row r="21" spans="3:22" ht="15.6" x14ac:dyDescent="0.3">
      <c r="C21" s="132" t="s">
        <v>299</v>
      </c>
      <c r="D21" s="133"/>
      <c r="E21" s="134"/>
      <c r="F21" s="134"/>
      <c r="G21" s="134"/>
      <c r="H21" s="134"/>
      <c r="I21" s="134"/>
      <c r="J21" s="183" t="s">
        <v>300</v>
      </c>
      <c r="K21" s="183"/>
      <c r="L21" s="183"/>
      <c r="M21" s="115"/>
      <c r="N21" s="115"/>
      <c r="O21" s="115"/>
      <c r="P21" s="115"/>
      <c r="Q21" s="131"/>
      <c r="R21" s="115"/>
      <c r="S21" s="115"/>
      <c r="T21" s="115"/>
      <c r="U21" s="115"/>
      <c r="V21" s="115"/>
    </row>
    <row r="22" spans="3:22" x14ac:dyDescent="0.25">
      <c r="C22" s="134"/>
      <c r="D22" s="135"/>
      <c r="E22" s="134"/>
      <c r="F22" s="134"/>
      <c r="G22" s="134"/>
      <c r="H22" s="134"/>
      <c r="I22" s="134"/>
      <c r="J22" s="136"/>
      <c r="K22" s="136"/>
      <c r="L22" s="136"/>
      <c r="M22" s="115"/>
      <c r="N22" s="115"/>
      <c r="O22" s="115"/>
      <c r="P22" s="115"/>
      <c r="Q22" s="131"/>
      <c r="R22" s="115"/>
      <c r="S22" s="115"/>
      <c r="T22" s="115"/>
      <c r="U22" s="115"/>
      <c r="V22" s="115"/>
    </row>
    <row r="23" spans="3:22" x14ac:dyDescent="0.25">
      <c r="C23" s="134"/>
      <c r="D23" s="135"/>
      <c r="E23" s="134"/>
      <c r="F23" s="134"/>
      <c r="G23" s="134"/>
      <c r="H23" s="134"/>
      <c r="I23" s="134"/>
      <c r="J23" s="136"/>
      <c r="K23" s="136"/>
      <c r="L23" s="136"/>
      <c r="M23" s="115"/>
      <c r="N23" s="115"/>
      <c r="O23" s="115"/>
      <c r="P23" s="115"/>
      <c r="Q23" s="131"/>
      <c r="R23" s="115"/>
      <c r="S23" s="115"/>
      <c r="T23" s="115"/>
      <c r="U23" s="115"/>
      <c r="V23" s="115"/>
    </row>
    <row r="24" spans="3:22" ht="15.6" x14ac:dyDescent="0.3">
      <c r="C24" s="132" t="s">
        <v>301</v>
      </c>
      <c r="D24" s="135"/>
      <c r="E24" s="134"/>
      <c r="F24" s="134"/>
      <c r="G24" s="134"/>
      <c r="H24" s="134"/>
      <c r="I24" s="134"/>
      <c r="J24" s="183" t="s">
        <v>302</v>
      </c>
      <c r="K24" s="183"/>
      <c r="L24" s="183"/>
      <c r="M24" s="115"/>
      <c r="N24" s="115"/>
      <c r="O24" s="115"/>
      <c r="P24" s="115"/>
      <c r="Q24" s="131"/>
      <c r="R24" s="115"/>
      <c r="S24" s="115"/>
      <c r="T24" s="115"/>
      <c r="U24" s="115"/>
      <c r="V24" s="115"/>
    </row>
  </sheetData>
  <mergeCells count="11">
    <mergeCell ref="J21:L21"/>
    <mergeCell ref="J24:L24"/>
    <mergeCell ref="C17:E17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2021-01-13T13:50:01Z</cp:lastPrinted>
  <dcterms:created xsi:type="dcterms:W3CDTF">2021-01-11T07:27:12Z</dcterms:created>
  <dcterms:modified xsi:type="dcterms:W3CDTF">2021-01-13T13:50:16Z</dcterms:modified>
</cp:coreProperties>
</file>